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1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133" i="1"/>
  <c r="K133"/>
  <c r="J133"/>
  <c r="I133"/>
  <c r="H133"/>
  <c r="L132"/>
  <c r="J132"/>
  <c r="K132"/>
  <c r="J4"/>
  <c r="K4"/>
  <c r="J5"/>
  <c r="K5"/>
  <c r="J6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K3"/>
  <c r="J3"/>
  <c r="I132"/>
  <c r="H13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3"/>
</calcChain>
</file>

<file path=xl/sharedStrings.xml><?xml version="1.0" encoding="utf-8"?>
<sst xmlns="http://schemas.openxmlformats.org/spreadsheetml/2006/main" count="524" uniqueCount="380">
  <si>
    <t>강기정</t>
  </si>
  <si>
    <t>민주당</t>
  </si>
  <si>
    <t>http://kj21.org</t>
  </si>
  <si>
    <t>강길부</t>
  </si>
  <si>
    <t>한나라당</t>
  </si>
  <si>
    <t>울산 울주군</t>
  </si>
  <si>
    <t>강봉균</t>
  </si>
  <si>
    <t>http://www.yeskang.com</t>
  </si>
  <si>
    <t>강성천</t>
  </si>
  <si>
    <t>비례대표</t>
  </si>
  <si>
    <t>http://www.sckang.com</t>
  </si>
  <si>
    <t>고승덕</t>
  </si>
  <si>
    <t>서울 서초구을</t>
  </si>
  <si>
    <t>http://www.kohzzang.or.kr</t>
  </si>
  <si>
    <t>공성진</t>
  </si>
  <si>
    <t>서울 강남구을</t>
  </si>
  <si>
    <t>권성동</t>
  </si>
  <si>
    <t>강원 강릉시</t>
  </si>
  <si>
    <t>http://www.ksdd.net</t>
  </si>
  <si>
    <t>김광림</t>
  </si>
  <si>
    <t>경북 안동시</t>
  </si>
  <si>
    <t>http://www.i333.co.kr</t>
  </si>
  <si>
    <t>김기현</t>
  </si>
  <si>
    <t>http://www.eut.co.kr</t>
  </si>
  <si>
    <t>김낙성</t>
  </si>
  <si>
    <t>자유선진당</t>
  </si>
  <si>
    <t>충남 당진군</t>
  </si>
  <si>
    <t>http://www.kimnaksung.co.kr</t>
  </si>
  <si>
    <t>김동성</t>
  </si>
  <si>
    <t>서울 성동구을</t>
  </si>
  <si>
    <t>http://www.dskim.co.kr</t>
  </si>
  <si>
    <t>김상희</t>
  </si>
  <si>
    <t>http://cleankim.kr/</t>
  </si>
  <si>
    <t>김성곤</t>
  </si>
  <si>
    <t>전남 여수시갑</t>
  </si>
  <si>
    <t>http://www.kimsg.net</t>
  </si>
  <si>
    <t>김성수</t>
  </si>
  <si>
    <t>경기 양주시동두천시</t>
  </si>
  <si>
    <t>http://www.kimsungsoo.or.kr</t>
  </si>
  <si>
    <t>김성순</t>
  </si>
  <si>
    <t>서울 송파구병</t>
  </si>
  <si>
    <t>http://www.kss21.or.kr</t>
  </si>
  <si>
    <t>김성조</t>
  </si>
  <si>
    <t>경북 구미시갑</t>
  </si>
  <si>
    <t>http://www.kimsj.com</t>
  </si>
  <si>
    <t>김성회</t>
  </si>
  <si>
    <t>경기 화성시갑</t>
  </si>
  <si>
    <t>http://www.kimsh.co.kr/</t>
  </si>
  <si>
    <t>김소남</t>
  </si>
  <si>
    <t>http://www.kimsonam.com</t>
  </si>
  <si>
    <t>김영선</t>
  </si>
  <si>
    <t>김영진</t>
  </si>
  <si>
    <t>광주 서구을</t>
  </si>
  <si>
    <t>http://www.yjkim21.or.kr</t>
  </si>
  <si>
    <t>김용태</t>
  </si>
  <si>
    <t>서울 양천구을</t>
  </si>
  <si>
    <t>http://www.YTNetwork.or.kr</t>
  </si>
  <si>
    <t>미래희망연대</t>
  </si>
  <si>
    <t>http://www.kimeuldong.com/</t>
  </si>
  <si>
    <t>김장수</t>
  </si>
  <si>
    <t>김재윤</t>
  </si>
  <si>
    <t>제주 서귀포시</t>
  </si>
  <si>
    <t>http://www.kimjaeyun.com</t>
  </si>
  <si>
    <t>김진표</t>
  </si>
  <si>
    <t>경기 수원시영통구</t>
  </si>
  <si>
    <t>http://www.jinpyo.or.kr</t>
  </si>
  <si>
    <t>김충조</t>
  </si>
  <si>
    <t>http://www.cjkim.or.kr</t>
  </si>
  <si>
    <t>김충환</t>
  </si>
  <si>
    <t>서울 강동구갑</t>
  </si>
  <si>
    <t>http://www.kimcw.com</t>
  </si>
  <si>
    <t>김효석</t>
  </si>
  <si>
    <t>김효재</t>
  </si>
  <si>
    <t>서울 성북구을</t>
  </si>
  <si>
    <t>http://www.kimhyojae.com</t>
  </si>
  <si>
    <t>나성린</t>
  </si>
  <si>
    <t>http://www.nasl.or.kr</t>
  </si>
  <si>
    <t>박영아</t>
  </si>
  <si>
    <t>서울 송파구갑</t>
  </si>
  <si>
    <t>http://www.parkyoungah.com</t>
  </si>
  <si>
    <t>박종근</t>
  </si>
  <si>
    <t>대구 달서구갑</t>
  </si>
  <si>
    <t>http://www.no1park.or.kr</t>
  </si>
  <si>
    <t>배은희</t>
  </si>
  <si>
    <t>http://behappy.or.kr</t>
  </si>
  <si>
    <t>백재현</t>
  </si>
  <si>
    <t>경기 광명시갑</t>
  </si>
  <si>
    <t>http://www.ok100.or.kr</t>
  </si>
  <si>
    <t>성윤환</t>
  </si>
  <si>
    <t>경북 상주시</t>
  </si>
  <si>
    <t>http://www.vivayh.kr/</t>
  </si>
  <si>
    <t>손숙미</t>
  </si>
  <si>
    <t>http://www.sonsm.org</t>
  </si>
  <si>
    <t>송훈석</t>
  </si>
  <si>
    <t>강원 속초시고성군양양군</t>
  </si>
  <si>
    <t>http://www.hssong.kr</t>
  </si>
  <si>
    <t>신건</t>
  </si>
  <si>
    <t>전북 전주시완산구갑</t>
  </si>
  <si>
    <t>http://newgunn.co.kr</t>
  </si>
  <si>
    <t>신낙균</t>
  </si>
  <si>
    <t>http://www.shinnakyun.com</t>
  </si>
  <si>
    <t>신상진</t>
  </si>
  <si>
    <t>신지호</t>
  </si>
  <si>
    <t>서울 도봉구갑</t>
  </si>
  <si>
    <t>http://www.shinjiho.com</t>
  </si>
  <si>
    <t>안경률</t>
  </si>
  <si>
    <t>안규백</t>
  </si>
  <si>
    <t>안민석</t>
  </si>
  <si>
    <t xml:space="preserve">안홍준 </t>
  </si>
  <si>
    <t>안효대</t>
  </si>
  <si>
    <t>여상규</t>
  </si>
  <si>
    <t>원희목</t>
  </si>
  <si>
    <t>유선호</t>
  </si>
  <si>
    <t>유정현</t>
  </si>
  <si>
    <t>윤상현</t>
  </si>
  <si>
    <t>윤석용</t>
  </si>
  <si>
    <t>윤영</t>
  </si>
  <si>
    <t>이범관</t>
  </si>
  <si>
    <t>이범래</t>
  </si>
  <si>
    <t>이병석</t>
  </si>
  <si>
    <t>이상득</t>
  </si>
  <si>
    <t>이성헌</t>
  </si>
  <si>
    <t>이애주</t>
  </si>
  <si>
    <t>이윤석</t>
  </si>
  <si>
    <t>이은재</t>
  </si>
  <si>
    <t xml:space="preserve">이정선, </t>
  </si>
  <si>
    <t>이찬열</t>
  </si>
  <si>
    <t>이춘석</t>
  </si>
  <si>
    <t>이한구</t>
  </si>
  <si>
    <t>이혜훈</t>
  </si>
  <si>
    <t>임동규</t>
  </si>
  <si>
    <t>장광근</t>
  </si>
  <si>
    <t>장세환</t>
  </si>
  <si>
    <t>전여옥</t>
  </si>
  <si>
    <t>정미경</t>
  </si>
  <si>
    <t>정범구</t>
  </si>
  <si>
    <t>정양석</t>
  </si>
  <si>
    <t>정진섭</t>
  </si>
  <si>
    <t>정해걸</t>
  </si>
  <si>
    <t>조전혁</t>
  </si>
  <si>
    <t>조진래</t>
  </si>
  <si>
    <t>주성영</t>
  </si>
  <si>
    <t>주승용</t>
  </si>
  <si>
    <t>진영</t>
  </si>
  <si>
    <t xml:space="preserve">차명진 </t>
  </si>
  <si>
    <t>최경환</t>
  </si>
  <si>
    <t>최경희</t>
  </si>
  <si>
    <t>최규성</t>
  </si>
  <si>
    <t>최영희</t>
  </si>
  <si>
    <t>추미애</t>
  </si>
  <si>
    <t>허천</t>
  </si>
  <si>
    <t>현경병</t>
  </si>
  <si>
    <t>홍영표</t>
  </si>
  <si>
    <t>부산 해운대구기장군을</t>
  </si>
  <si>
    <t>http://www.anky.or.kr</t>
  </si>
  <si>
    <t>http://www.safe100.or.kr</t>
  </si>
  <si>
    <t>경기 오산시</t>
  </si>
  <si>
    <t>http://www.osan21.or.kr</t>
  </si>
  <si>
    <t>경남 마산시을</t>
  </si>
  <si>
    <t>http://www.cleanjun.com</t>
  </si>
  <si>
    <t>울산 동구</t>
  </si>
  <si>
    <t>http://www.hdahn.com</t>
  </si>
  <si>
    <t>경남 남해군하동군</t>
  </si>
  <si>
    <t>http://www.yeosangkyoo.kr</t>
  </si>
  <si>
    <t>충북 청주시흥덕구갑</t>
  </si>
  <si>
    <t>http://www.ojs.or.kr</t>
  </si>
  <si>
    <t>http://www.hopetree.or.kr</t>
  </si>
  <si>
    <t>전남 장흥군강진군영암군</t>
  </si>
  <si>
    <t>http://www.yousunho.co.kr</t>
  </si>
  <si>
    <t>서울 중랑구갑</t>
  </si>
  <si>
    <t>http://www.barun-you.com</t>
  </si>
  <si>
    <t>인천 남구을</t>
  </si>
  <si>
    <t>http://www.shyoon.co.kr</t>
  </si>
  <si>
    <t>서울 강동구을</t>
  </si>
  <si>
    <t>http://www.yoonsy.co.kr</t>
  </si>
  <si>
    <t>경남 거제시</t>
  </si>
  <si>
    <t>http://yoonyoung.net</t>
  </si>
  <si>
    <t>경기 이천시여주군</t>
  </si>
  <si>
    <t>http://www.rheebk.com</t>
  </si>
  <si>
    <t>서울 구로구갑</t>
  </si>
  <si>
    <t>http://www.gurolove.com</t>
  </si>
  <si>
    <t>경북 포항시북구</t>
  </si>
  <si>
    <t>http://www.musoi.com</t>
  </si>
  <si>
    <t>경북 포항시남구울릉군</t>
  </si>
  <si>
    <t>http://www.sdlee.com</t>
  </si>
  <si>
    <t>서울 서대문구갑</t>
  </si>
  <si>
    <t>http://www.21sh.or.kr</t>
  </si>
  <si>
    <t>http://www.leeaejoo.net</t>
  </si>
  <si>
    <t>전남 무안군신안군</t>
  </si>
  <si>
    <t>http://www.leeyoonseok.kr</t>
  </si>
  <si>
    <t>http://blog.naver.com/ejlee203</t>
  </si>
  <si>
    <t>http://www.leejoungsun.com</t>
  </si>
  <si>
    <t>경기 수원시장안구</t>
  </si>
  <si>
    <t>http://leecy.or.kr</t>
  </si>
  <si>
    <t>전북 익산시갑</t>
  </si>
  <si>
    <t>http://www.ebyon.com</t>
  </si>
  <si>
    <t>대구 수성구갑</t>
  </si>
  <si>
    <t>http://www.e219.or.kr</t>
  </si>
  <si>
    <t>서울 서초구갑</t>
  </si>
  <si>
    <t>http://www.hhlee.com</t>
  </si>
  <si>
    <t>서울 동대문구갑</t>
  </si>
  <si>
    <t>http://www.ok-jang.org</t>
  </si>
  <si>
    <t>광주 남구</t>
  </si>
  <si>
    <t>http://www.cbwhope.com/</t>
  </si>
  <si>
    <t>전북 전주시완산구을</t>
  </si>
  <si>
    <t>http://www.jangby.com</t>
  </si>
  <si>
    <t>서울 영등포구갑</t>
  </si>
  <si>
    <t>http://www.oktalktalk.com</t>
  </si>
  <si>
    <t>http://blog.naver.com/hega33/</t>
  </si>
  <si>
    <t>충북 증평군진천군괴산군음성군</t>
  </si>
  <si>
    <t>http://www.bumgoo.net/</t>
  </si>
  <si>
    <t>서울 강북구갑</t>
  </si>
  <si>
    <t>http://www.okcys.com</t>
  </si>
  <si>
    <t>경기 광주시</t>
  </si>
  <si>
    <t>http://www.119chung.com</t>
  </si>
  <si>
    <t>경북 군위군의성군청송군</t>
  </si>
  <si>
    <t>http://www.jhg.kr</t>
  </si>
  <si>
    <t>인천 남동구을</t>
  </si>
  <si>
    <t>http://www.educho.com</t>
  </si>
  <si>
    <t>경남 의령군함안군합천군</t>
  </si>
  <si>
    <t>http://jinlae.com</t>
  </si>
  <si>
    <t>대구 동구갑</t>
  </si>
  <si>
    <t>http://www.doitnow.or.kr</t>
  </si>
  <si>
    <t>전남 여수시을</t>
  </si>
  <si>
    <t>http://www.joo-sy.com</t>
  </si>
  <si>
    <t>서울 용산구</t>
  </si>
  <si>
    <t>http://www.chinyoung.com</t>
  </si>
  <si>
    <t>경기 부천시소사구</t>
  </si>
  <si>
    <t>http://www.chachacha.or.kr</t>
  </si>
  <si>
    <t>경북 경산시청도군</t>
  </si>
  <si>
    <t>http://www.vision2015.com</t>
  </si>
  <si>
    <t>전북 김제시완주군</t>
  </si>
  <si>
    <t>http://www.ckstar.or.kr</t>
  </si>
  <si>
    <t>http://www.choi1388.or.kr</t>
  </si>
  <si>
    <t>서울 광진구을</t>
  </si>
  <si>
    <t>http://www.choomiae.com</t>
  </si>
  <si>
    <t>강원 춘천시</t>
  </si>
  <si>
    <t>http://www.h1000.net</t>
  </si>
  <si>
    <t>서울 노원구갑</t>
  </si>
  <si>
    <t>http://hgb.pe.kr</t>
  </si>
  <si>
    <t>인천 부평구을</t>
  </si>
  <si>
    <t>http://dreamyp.or.kr</t>
  </si>
  <si>
    <t>고흥길</t>
  </si>
  <si>
    <t>경기 성남시분당구갑</t>
  </si>
  <si>
    <t>http://www.gobundang.org</t>
  </si>
  <si>
    <t>김금래</t>
  </si>
  <si>
    <t>김선동</t>
  </si>
  <si>
    <t>김성동</t>
  </si>
  <si>
    <t>김재경</t>
  </si>
  <si>
    <t>김학용</t>
  </si>
  <si>
    <t>김학재</t>
  </si>
  <si>
    <t>김혜성</t>
  </si>
  <si>
    <t>노철래</t>
  </si>
  <si>
    <t>박보환</t>
  </si>
  <si>
    <t>박진</t>
  </si>
  <si>
    <t>백원우</t>
  </si>
  <si>
    <t>서상기</t>
  </si>
  <si>
    <t>원유철</t>
  </si>
  <si>
    <t>이경재</t>
  </si>
  <si>
    <t>이미경</t>
  </si>
  <si>
    <t>이용희</t>
  </si>
  <si>
    <t>이인기</t>
  </si>
  <si>
    <t>이종걸</t>
  </si>
  <si>
    <t>이종구</t>
  </si>
  <si>
    <t>이주영</t>
  </si>
  <si>
    <t>이철우</t>
  </si>
  <si>
    <t>이한성</t>
  </si>
  <si>
    <t>임해규</t>
  </si>
  <si>
    <t>장윤석</t>
  </si>
  <si>
    <t>전재희</t>
  </si>
  <si>
    <t>정의화</t>
  </si>
  <si>
    <t>정장선</t>
  </si>
  <si>
    <t>조경태</t>
  </si>
  <si>
    <t>조배숙</t>
  </si>
  <si>
    <t>조진형</t>
  </si>
  <si>
    <t>주광덕</t>
  </si>
  <si>
    <t>진성호</t>
  </si>
  <si>
    <t>홍일표</t>
  </si>
  <si>
    <t>황우여</t>
  </si>
  <si>
    <t>http://www.join402.com</t>
  </si>
  <si>
    <t>경기 군포시</t>
  </si>
  <si>
    <t>http://www.hopekim.or.kr</t>
  </si>
  <si>
    <t>서울 도봉구을</t>
  </si>
  <si>
    <t>http://www.sundong.org</t>
  </si>
  <si>
    <t>http://www.kimsungdong.com</t>
  </si>
  <si>
    <t>경남 진주시을</t>
  </si>
  <si>
    <t>http://www.youngjinju.co.kr</t>
  </si>
  <si>
    <t>경기 안성시</t>
  </si>
  <si>
    <t>http://www.ansung365.com</t>
  </si>
  <si>
    <t>http://www.kimhyeseong.com</t>
  </si>
  <si>
    <t>http://www.rcr.kr</t>
  </si>
  <si>
    <t>경기 화성시을</t>
  </si>
  <si>
    <t>http://www.bakbh.com/</t>
  </si>
  <si>
    <t>서울 종로구</t>
  </si>
  <si>
    <t>http://www.parkjin.net</t>
  </si>
  <si>
    <t>경기 시흥시갑</t>
  </si>
  <si>
    <t>http://www.bww.or.kr</t>
  </si>
  <si>
    <t>대구 북구을</t>
  </si>
  <si>
    <t>http://www.sks.or.kr</t>
  </si>
  <si>
    <t>경기 평택시갑</t>
  </si>
  <si>
    <t>http://www.won21.or.kr</t>
  </si>
  <si>
    <t>인천 서구강화군을</t>
  </si>
  <si>
    <t>http://www.kjlee.org</t>
  </si>
  <si>
    <t>서울 은평구갑</t>
  </si>
  <si>
    <t>http://www.leemikyung.net</t>
  </si>
  <si>
    <t>http://www.lyh.or.kr</t>
  </si>
  <si>
    <t>충북 보은군옥천군영동군</t>
  </si>
  <si>
    <t>인천 남동구갑</t>
  </si>
  <si>
    <t>http://www.powerincheon.co.kr</t>
  </si>
  <si>
    <t>경북 고령군성주군칠곡군</t>
  </si>
  <si>
    <t>http://www.e-inki.or.kr</t>
  </si>
  <si>
    <t>경기 안양시만안구</t>
  </si>
  <si>
    <t>http://www.ljk.co.kr</t>
  </si>
  <si>
    <t>서울 강남구갑</t>
  </si>
  <si>
    <t>http://www.jongkoo.com</t>
  </si>
  <si>
    <t>경남 마산시갑</t>
  </si>
  <si>
    <t>http://www.newmasan.com</t>
  </si>
  <si>
    <t>경북 김천시</t>
  </si>
  <si>
    <t>http://www.leecw.pe.kr/</t>
  </si>
  <si>
    <t>경북 문경시예천군</t>
  </si>
  <si>
    <t>http://www.leehs.kr</t>
  </si>
  <si>
    <t>경기 부천시원미구갑</t>
  </si>
  <si>
    <t>http://www.limhk.com</t>
  </si>
  <si>
    <t>경북 영주시</t>
  </si>
  <si>
    <t>http://www.yschang49.or.kr</t>
  </si>
  <si>
    <t>경기 광명시을</t>
  </si>
  <si>
    <t>http://www.jeonjaehee.org</t>
  </si>
  <si>
    <t>부산 중구동구</t>
  </si>
  <si>
    <t>http://www.justice21.or.kr</t>
  </si>
  <si>
    <t>경기 평택시을</t>
  </si>
  <si>
    <t>http://www.js21.pe.kr</t>
  </si>
  <si>
    <t>부산 사하구을</t>
  </si>
  <si>
    <t>http://www.ktclub.or.kr</t>
  </si>
  <si>
    <t>전북 익산시을</t>
  </si>
  <si>
    <t>http://www.chobaesook.or.kr</t>
  </si>
  <si>
    <t>인천 부평구갑</t>
  </si>
  <si>
    <t>http://www.powercho.com</t>
  </si>
  <si>
    <t>경기 구리시</t>
  </si>
  <si>
    <t>http://www.jkd21.or.kr/</t>
  </si>
  <si>
    <t>서울 중랑구을</t>
  </si>
  <si>
    <t>http://www.superjin.com</t>
  </si>
  <si>
    <t>인천 남구갑</t>
  </si>
  <si>
    <t>http://www.hip.or.kr</t>
  </si>
  <si>
    <t>인천 연수구</t>
  </si>
  <si>
    <t>http://www.hwy.pe.kr</t>
  </si>
  <si>
    <t>민주당</t>
    <phoneticPr fontId="1" type="noConversion"/>
  </si>
  <si>
    <t>광주 북구갑</t>
    <phoneticPr fontId="1" type="noConversion"/>
  </si>
  <si>
    <t>http://www.uljukang.org</t>
    <phoneticPr fontId="1" type="noConversion"/>
  </si>
  <si>
    <t>전북 군산시</t>
    <phoneticPr fontId="1" type="noConversion"/>
  </si>
  <si>
    <t>http://www.gsj.or.kr</t>
    <phoneticPr fontId="1" type="noConversion"/>
  </si>
  <si>
    <t>울산 남구을</t>
    <phoneticPr fontId="1" type="noConversion"/>
  </si>
  <si>
    <t>김부겸</t>
    <phoneticPr fontId="1" type="noConversion"/>
  </si>
  <si>
    <t>경기 고양시일산서구</t>
    <phoneticPr fontId="1" type="noConversion"/>
  </si>
  <si>
    <t>http://www.kimyoungsun.com</t>
    <phoneticPr fontId="1" type="noConversion"/>
  </si>
  <si>
    <t>김유정</t>
    <phoneticPr fontId="1" type="noConversion"/>
  </si>
  <si>
    <t>민주당</t>
    <phoneticPr fontId="1" type="noConversion"/>
  </si>
  <si>
    <t>비례대표</t>
    <phoneticPr fontId="1" type="noConversion"/>
  </si>
  <si>
    <t>http://www.u-jung.net</t>
    <phoneticPr fontId="1" type="noConversion"/>
  </si>
  <si>
    <t>김을동</t>
    <phoneticPr fontId="1" type="noConversion"/>
  </si>
  <si>
    <t>전남 담양군곡성군구례군</t>
    <phoneticPr fontId="1" type="noConversion"/>
  </si>
  <si>
    <t>http://www.hskim.pe.kr</t>
    <phoneticPr fontId="1" type="noConversion"/>
  </si>
  <si>
    <t>경기 성남시중원구</t>
    <phoneticPr fontId="1" type="noConversion"/>
  </si>
  <si>
    <t>http://www.ssj.or.kr</t>
    <phoneticPr fontId="1" type="noConversion"/>
  </si>
  <si>
    <t>오제세</t>
    <phoneticPr fontId="1" type="noConversion"/>
  </si>
  <si>
    <t>이윤성</t>
    <phoneticPr fontId="1" type="noConversion"/>
  </si>
  <si>
    <t>http://www.dkok.kr</t>
    <phoneticPr fontId="1" type="noConversion"/>
  </si>
  <si>
    <t>한나라당</t>
    <phoneticPr fontId="1" type="noConversion"/>
  </si>
  <si>
    <t>장병완</t>
    <phoneticPr fontId="1" type="noConversion"/>
  </si>
  <si>
    <t>경기 수원시권선구</t>
    <phoneticPr fontId="1" type="noConversion"/>
  </si>
  <si>
    <t>이름</t>
    <phoneticPr fontId="1" type="noConversion"/>
  </si>
  <si>
    <t>정당</t>
    <phoneticPr fontId="1" type="noConversion"/>
  </si>
  <si>
    <t>지역구</t>
    <phoneticPr fontId="1" type="noConversion"/>
  </si>
  <si>
    <t>홈페이지</t>
    <phoneticPr fontId="1" type="noConversion"/>
  </si>
  <si>
    <t>16세이상</t>
    <phoneticPr fontId="1" type="noConversion"/>
  </si>
  <si>
    <t>19세이상</t>
    <phoneticPr fontId="1" type="noConversion"/>
  </si>
  <si>
    <t>미래</t>
    <phoneticPr fontId="1" type="noConversion"/>
  </si>
  <si>
    <t>자유선진</t>
    <phoneticPr fontId="1" type="noConversion"/>
  </si>
  <si>
    <t>한나라</t>
    <phoneticPr fontId="1" type="noConversion"/>
  </si>
  <si>
    <t>민주</t>
    <phoneticPr fontId="1" type="noConversion"/>
  </si>
  <si>
    <t>셧다운제 통과시킨 국회의원 명단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</si>
</sst>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u/>
      <sz val="11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176" fontId="0" fillId="0" borderId="0" xfId="0" applyNumberForma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plotArea>
      <c:layout>
        <c:manualLayout>
          <c:layoutTarget val="inner"/>
          <c:xMode val="edge"/>
          <c:yMode val="edge"/>
          <c:x val="0.21103543307086636"/>
          <c:y val="5.0925925925925923E-2"/>
          <c:w val="0.53888888888888919"/>
          <c:h val="0.89814814814814814"/>
        </c:manualLayout>
      </c:layout>
      <c:pieChart>
        <c:varyColors val="1"/>
        <c:ser>
          <c:idx val="0"/>
          <c:order val="0"/>
          <c:val>
            <c:numRef>
              <c:f>Sheet1!$H$132:$K$132</c:f>
              <c:numCache>
                <c:formatCode>General</c:formatCode>
                <c:ptCount val="4"/>
                <c:pt idx="0">
                  <c:v>86</c:v>
                </c:pt>
                <c:pt idx="1">
                  <c:v>38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9151531058617675"/>
          <c:y val="0.3233063575386414"/>
          <c:w val="5.8484689413823322E-2"/>
          <c:h val="0.5478317293671624"/>
        </c:manualLayout>
      </c:layout>
      <c:txPr>
        <a:bodyPr/>
        <a:lstStyle/>
        <a:p>
          <a:pPr rtl="0">
            <a:defRPr/>
          </a:pPr>
          <a:endParaRPr lang="ko-KR"/>
        </a:p>
      </c:txPr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66675</xdr:rowOff>
    </xdr:from>
    <xdr:to>
      <xdr:col>11</xdr:col>
      <xdr:colOff>552450</xdr:colOff>
      <xdr:row>16</xdr:row>
      <xdr:rowOff>85725</xdr:rowOff>
    </xdr:to>
    <xdr:graphicFrame macro="">
      <xdr:nvGraphicFramePr>
        <xdr:cNvPr id="11" name="차트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js.or.kr/" TargetMode="External"/><Relationship Id="rId18" Type="http://schemas.openxmlformats.org/officeDocument/2006/relationships/hyperlink" Target="http://www.yoonsy.co.kr/" TargetMode="External"/><Relationship Id="rId26" Type="http://schemas.openxmlformats.org/officeDocument/2006/relationships/hyperlink" Target="http://www.leeyoonseok.kr/" TargetMode="External"/><Relationship Id="rId39" Type="http://schemas.openxmlformats.org/officeDocument/2006/relationships/hyperlink" Target="http://www.bumgoo.net/" TargetMode="External"/><Relationship Id="rId21" Type="http://schemas.openxmlformats.org/officeDocument/2006/relationships/hyperlink" Target="http://www.gurolove.com/" TargetMode="External"/><Relationship Id="rId34" Type="http://schemas.openxmlformats.org/officeDocument/2006/relationships/hyperlink" Target="http://www.ok-jang.org/" TargetMode="External"/><Relationship Id="rId42" Type="http://schemas.openxmlformats.org/officeDocument/2006/relationships/hyperlink" Target="http://www.jhg.kr/" TargetMode="External"/><Relationship Id="rId47" Type="http://schemas.openxmlformats.org/officeDocument/2006/relationships/hyperlink" Target="http://www.chinyoung.com/" TargetMode="External"/><Relationship Id="rId50" Type="http://schemas.openxmlformats.org/officeDocument/2006/relationships/hyperlink" Target="http://www.ckstar.or.kr/" TargetMode="External"/><Relationship Id="rId55" Type="http://schemas.openxmlformats.org/officeDocument/2006/relationships/hyperlink" Target="http://dreamyp.or.kr/" TargetMode="External"/><Relationship Id="rId63" Type="http://schemas.openxmlformats.org/officeDocument/2006/relationships/hyperlink" Target="http://www.kimhyeseong.com/" TargetMode="External"/><Relationship Id="rId68" Type="http://schemas.openxmlformats.org/officeDocument/2006/relationships/hyperlink" Target="http://www.sks.or.kr/" TargetMode="External"/><Relationship Id="rId76" Type="http://schemas.openxmlformats.org/officeDocument/2006/relationships/hyperlink" Target="http://www.jongkoo.com/" TargetMode="External"/><Relationship Id="rId84" Type="http://schemas.openxmlformats.org/officeDocument/2006/relationships/hyperlink" Target="http://www.js21.pe.kr/" TargetMode="External"/><Relationship Id="rId89" Type="http://schemas.openxmlformats.org/officeDocument/2006/relationships/hyperlink" Target="http://www.superjin.com/" TargetMode="External"/><Relationship Id="rId7" Type="http://schemas.openxmlformats.org/officeDocument/2006/relationships/hyperlink" Target="http://www.anky.or.kr/" TargetMode="External"/><Relationship Id="rId71" Type="http://schemas.openxmlformats.org/officeDocument/2006/relationships/hyperlink" Target="http://www.leemikyung.net/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www.gsj.or.kr/" TargetMode="External"/><Relationship Id="rId16" Type="http://schemas.openxmlformats.org/officeDocument/2006/relationships/hyperlink" Target="http://www.barun-you.com/" TargetMode="External"/><Relationship Id="rId29" Type="http://schemas.openxmlformats.org/officeDocument/2006/relationships/hyperlink" Target="http://leecy.or.kr/" TargetMode="External"/><Relationship Id="rId11" Type="http://schemas.openxmlformats.org/officeDocument/2006/relationships/hyperlink" Target="http://www.hdahn.com/" TargetMode="External"/><Relationship Id="rId24" Type="http://schemas.openxmlformats.org/officeDocument/2006/relationships/hyperlink" Target="http://www.21sh.or.kr/" TargetMode="External"/><Relationship Id="rId32" Type="http://schemas.openxmlformats.org/officeDocument/2006/relationships/hyperlink" Target="http://www.hhlee.com/" TargetMode="External"/><Relationship Id="rId37" Type="http://schemas.openxmlformats.org/officeDocument/2006/relationships/hyperlink" Target="http://www.oktalktalk.com/" TargetMode="External"/><Relationship Id="rId40" Type="http://schemas.openxmlformats.org/officeDocument/2006/relationships/hyperlink" Target="http://www.okcys.com/" TargetMode="External"/><Relationship Id="rId45" Type="http://schemas.openxmlformats.org/officeDocument/2006/relationships/hyperlink" Target="http://www.doitnow.or.kr/" TargetMode="External"/><Relationship Id="rId53" Type="http://schemas.openxmlformats.org/officeDocument/2006/relationships/hyperlink" Target="http://www.h1000.net/" TargetMode="External"/><Relationship Id="rId58" Type="http://schemas.openxmlformats.org/officeDocument/2006/relationships/hyperlink" Target="http://www.hopekim.or.kr/" TargetMode="External"/><Relationship Id="rId66" Type="http://schemas.openxmlformats.org/officeDocument/2006/relationships/hyperlink" Target="http://www.parkjin.net/" TargetMode="External"/><Relationship Id="rId74" Type="http://schemas.openxmlformats.org/officeDocument/2006/relationships/hyperlink" Target="http://www.e-inki.or.kr/" TargetMode="External"/><Relationship Id="rId79" Type="http://schemas.openxmlformats.org/officeDocument/2006/relationships/hyperlink" Target="http://www.leehs.kr/" TargetMode="External"/><Relationship Id="rId87" Type="http://schemas.openxmlformats.org/officeDocument/2006/relationships/hyperlink" Target="http://www.powercho.com/" TargetMode="External"/><Relationship Id="rId5" Type="http://schemas.openxmlformats.org/officeDocument/2006/relationships/hyperlink" Target="http://www.hskim.pe.kr/" TargetMode="External"/><Relationship Id="rId61" Type="http://schemas.openxmlformats.org/officeDocument/2006/relationships/hyperlink" Target="http://www.youngjinju.co.kr/" TargetMode="External"/><Relationship Id="rId82" Type="http://schemas.openxmlformats.org/officeDocument/2006/relationships/hyperlink" Target="http://www.jeonjaehee.org/" TargetMode="External"/><Relationship Id="rId90" Type="http://schemas.openxmlformats.org/officeDocument/2006/relationships/hyperlink" Target="http://www.hip.or.kr/" TargetMode="External"/><Relationship Id="rId19" Type="http://schemas.openxmlformats.org/officeDocument/2006/relationships/hyperlink" Target="http://yoonyoung.net/" TargetMode="External"/><Relationship Id="rId14" Type="http://schemas.openxmlformats.org/officeDocument/2006/relationships/hyperlink" Target="http://www.hopetree.or.kr/" TargetMode="External"/><Relationship Id="rId22" Type="http://schemas.openxmlformats.org/officeDocument/2006/relationships/hyperlink" Target="http://www.musoi.com/" TargetMode="External"/><Relationship Id="rId27" Type="http://schemas.openxmlformats.org/officeDocument/2006/relationships/hyperlink" Target="http://blog.naver.com/ejlee203" TargetMode="External"/><Relationship Id="rId30" Type="http://schemas.openxmlformats.org/officeDocument/2006/relationships/hyperlink" Target="http://www.ebyon.com/" TargetMode="External"/><Relationship Id="rId35" Type="http://schemas.openxmlformats.org/officeDocument/2006/relationships/hyperlink" Target="http://www.cbwhope.com/" TargetMode="External"/><Relationship Id="rId43" Type="http://schemas.openxmlformats.org/officeDocument/2006/relationships/hyperlink" Target="http://www.educho.com/" TargetMode="External"/><Relationship Id="rId48" Type="http://schemas.openxmlformats.org/officeDocument/2006/relationships/hyperlink" Target="http://www.chachacha.or.kr/" TargetMode="External"/><Relationship Id="rId56" Type="http://schemas.openxmlformats.org/officeDocument/2006/relationships/hyperlink" Target="http://www.gobundang.org/" TargetMode="External"/><Relationship Id="rId64" Type="http://schemas.openxmlformats.org/officeDocument/2006/relationships/hyperlink" Target="http://www.rcr.kr/" TargetMode="External"/><Relationship Id="rId69" Type="http://schemas.openxmlformats.org/officeDocument/2006/relationships/hyperlink" Target="http://www.won21.or.kr/" TargetMode="External"/><Relationship Id="rId77" Type="http://schemas.openxmlformats.org/officeDocument/2006/relationships/hyperlink" Target="http://www.newmasan.com/" TargetMode="External"/><Relationship Id="rId8" Type="http://schemas.openxmlformats.org/officeDocument/2006/relationships/hyperlink" Target="http://www.safe100.or.kr/" TargetMode="External"/><Relationship Id="rId51" Type="http://schemas.openxmlformats.org/officeDocument/2006/relationships/hyperlink" Target="http://www.choi1388.or.kr/" TargetMode="External"/><Relationship Id="rId72" Type="http://schemas.openxmlformats.org/officeDocument/2006/relationships/hyperlink" Target="http://www.lyh.or.kr/" TargetMode="External"/><Relationship Id="rId80" Type="http://schemas.openxmlformats.org/officeDocument/2006/relationships/hyperlink" Target="http://www.limhk.com/" TargetMode="External"/><Relationship Id="rId85" Type="http://schemas.openxmlformats.org/officeDocument/2006/relationships/hyperlink" Target="http://www.ktclub.or.kr/" TargetMode="External"/><Relationship Id="rId93" Type="http://schemas.openxmlformats.org/officeDocument/2006/relationships/drawing" Target="../drawings/drawing1.xml"/><Relationship Id="rId3" Type="http://schemas.openxmlformats.org/officeDocument/2006/relationships/hyperlink" Target="http://www.kimyoungsun.com/" TargetMode="External"/><Relationship Id="rId12" Type="http://schemas.openxmlformats.org/officeDocument/2006/relationships/hyperlink" Target="http://www.yeosangkyoo.kr/" TargetMode="External"/><Relationship Id="rId17" Type="http://schemas.openxmlformats.org/officeDocument/2006/relationships/hyperlink" Target="http://www.shyoon.co.kr/" TargetMode="External"/><Relationship Id="rId25" Type="http://schemas.openxmlformats.org/officeDocument/2006/relationships/hyperlink" Target="http://www.leeaejoo.net/" TargetMode="External"/><Relationship Id="rId33" Type="http://schemas.openxmlformats.org/officeDocument/2006/relationships/hyperlink" Target="http://www.dkok.kr/" TargetMode="External"/><Relationship Id="rId38" Type="http://schemas.openxmlformats.org/officeDocument/2006/relationships/hyperlink" Target="http://blog.naver.com/hega33/" TargetMode="External"/><Relationship Id="rId46" Type="http://schemas.openxmlformats.org/officeDocument/2006/relationships/hyperlink" Target="http://www.joo-sy.com/" TargetMode="External"/><Relationship Id="rId59" Type="http://schemas.openxmlformats.org/officeDocument/2006/relationships/hyperlink" Target="http://www.sundong.org/" TargetMode="External"/><Relationship Id="rId67" Type="http://schemas.openxmlformats.org/officeDocument/2006/relationships/hyperlink" Target="http://www.bww.or.kr/" TargetMode="External"/><Relationship Id="rId20" Type="http://schemas.openxmlformats.org/officeDocument/2006/relationships/hyperlink" Target="http://www.rheebk.com/" TargetMode="External"/><Relationship Id="rId41" Type="http://schemas.openxmlformats.org/officeDocument/2006/relationships/hyperlink" Target="http://www.119chung.com/" TargetMode="External"/><Relationship Id="rId54" Type="http://schemas.openxmlformats.org/officeDocument/2006/relationships/hyperlink" Target="http://hgb.pe.kr/" TargetMode="External"/><Relationship Id="rId62" Type="http://schemas.openxmlformats.org/officeDocument/2006/relationships/hyperlink" Target="http://www.ansung365.com/" TargetMode="External"/><Relationship Id="rId70" Type="http://schemas.openxmlformats.org/officeDocument/2006/relationships/hyperlink" Target="http://www.kjlee.org/" TargetMode="External"/><Relationship Id="rId75" Type="http://schemas.openxmlformats.org/officeDocument/2006/relationships/hyperlink" Target="http://www.ljk.co.kr/" TargetMode="External"/><Relationship Id="rId83" Type="http://schemas.openxmlformats.org/officeDocument/2006/relationships/hyperlink" Target="http://www.justice21.or.kr/" TargetMode="External"/><Relationship Id="rId88" Type="http://schemas.openxmlformats.org/officeDocument/2006/relationships/hyperlink" Target="http://www.jkd21.or.kr/" TargetMode="External"/><Relationship Id="rId91" Type="http://schemas.openxmlformats.org/officeDocument/2006/relationships/hyperlink" Target="http://www.hwy.pe.kr/" TargetMode="External"/><Relationship Id="rId1" Type="http://schemas.openxmlformats.org/officeDocument/2006/relationships/hyperlink" Target="http://www.uljukang.org/" TargetMode="External"/><Relationship Id="rId6" Type="http://schemas.openxmlformats.org/officeDocument/2006/relationships/hyperlink" Target="http://www.ssj.or.kr/" TargetMode="External"/><Relationship Id="rId15" Type="http://schemas.openxmlformats.org/officeDocument/2006/relationships/hyperlink" Target="http://www.yousunho.co.kr/" TargetMode="External"/><Relationship Id="rId23" Type="http://schemas.openxmlformats.org/officeDocument/2006/relationships/hyperlink" Target="http://www.sdlee.com/" TargetMode="External"/><Relationship Id="rId28" Type="http://schemas.openxmlformats.org/officeDocument/2006/relationships/hyperlink" Target="http://www.leejoungsun.com/" TargetMode="External"/><Relationship Id="rId36" Type="http://schemas.openxmlformats.org/officeDocument/2006/relationships/hyperlink" Target="http://www.jangby.com/" TargetMode="External"/><Relationship Id="rId49" Type="http://schemas.openxmlformats.org/officeDocument/2006/relationships/hyperlink" Target="http://www.vision2015.com/" TargetMode="External"/><Relationship Id="rId57" Type="http://schemas.openxmlformats.org/officeDocument/2006/relationships/hyperlink" Target="http://www.join402.com/" TargetMode="External"/><Relationship Id="rId10" Type="http://schemas.openxmlformats.org/officeDocument/2006/relationships/hyperlink" Target="http://www.cleanjun.com/" TargetMode="External"/><Relationship Id="rId31" Type="http://schemas.openxmlformats.org/officeDocument/2006/relationships/hyperlink" Target="http://www.e219.or.kr/" TargetMode="External"/><Relationship Id="rId44" Type="http://schemas.openxmlformats.org/officeDocument/2006/relationships/hyperlink" Target="http://jinlae.com/" TargetMode="External"/><Relationship Id="rId52" Type="http://schemas.openxmlformats.org/officeDocument/2006/relationships/hyperlink" Target="http://www.choomiae.com/" TargetMode="External"/><Relationship Id="rId60" Type="http://schemas.openxmlformats.org/officeDocument/2006/relationships/hyperlink" Target="http://www.kimsungdong.com/" TargetMode="External"/><Relationship Id="rId65" Type="http://schemas.openxmlformats.org/officeDocument/2006/relationships/hyperlink" Target="http://www.bakbh.com/" TargetMode="External"/><Relationship Id="rId73" Type="http://schemas.openxmlformats.org/officeDocument/2006/relationships/hyperlink" Target="http://www.powerincheon.co.kr/" TargetMode="External"/><Relationship Id="rId78" Type="http://schemas.openxmlformats.org/officeDocument/2006/relationships/hyperlink" Target="http://www.leecw.pe.kr/" TargetMode="External"/><Relationship Id="rId81" Type="http://schemas.openxmlformats.org/officeDocument/2006/relationships/hyperlink" Target="http://www.yschang49.or.kr/" TargetMode="External"/><Relationship Id="rId86" Type="http://schemas.openxmlformats.org/officeDocument/2006/relationships/hyperlink" Target="http://www.chobaesook.or.kr/" TargetMode="External"/><Relationship Id="rId4" Type="http://schemas.openxmlformats.org/officeDocument/2006/relationships/hyperlink" Target="http://www.u-jung.net/" TargetMode="External"/><Relationship Id="rId9" Type="http://schemas.openxmlformats.org/officeDocument/2006/relationships/hyperlink" Target="http://www.osan21.or.k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3"/>
  <sheetViews>
    <sheetView tabSelected="1" workbookViewId="0"/>
  </sheetViews>
  <sheetFormatPr defaultRowHeight="16.5"/>
  <cols>
    <col min="1" max="1" width="9" style="2"/>
    <col min="2" max="2" width="11" style="2" bestFit="1" customWidth="1"/>
    <col min="3" max="3" width="24.75" style="2" customWidth="1"/>
    <col min="4" max="4" width="28" style="2" bestFit="1" customWidth="1"/>
    <col min="5" max="6" width="9" style="2"/>
  </cols>
  <sheetData>
    <row r="1" spans="1:11">
      <c r="A1" s="2" t="s">
        <v>379</v>
      </c>
    </row>
    <row r="2" spans="1:11">
      <c r="A2" s="2" t="s">
        <v>369</v>
      </c>
      <c r="B2" s="2" t="s">
        <v>370</v>
      </c>
      <c r="C2" s="2" t="s">
        <v>371</v>
      </c>
      <c r="D2" s="2" t="s">
        <v>372</v>
      </c>
      <c r="E2" s="2" t="s">
        <v>373</v>
      </c>
      <c r="F2" s="2" t="s">
        <v>374</v>
      </c>
      <c r="H2" s="2" t="s">
        <v>377</v>
      </c>
      <c r="I2" s="2" t="s">
        <v>378</v>
      </c>
      <c r="J2" s="2" t="s">
        <v>375</v>
      </c>
      <c r="K2" s="2" t="s">
        <v>376</v>
      </c>
    </row>
    <row r="3" spans="1:11">
      <c r="A3" s="2" t="s">
        <v>0</v>
      </c>
      <c r="B3" s="2" t="s">
        <v>345</v>
      </c>
      <c r="C3" s="2" t="s">
        <v>346</v>
      </c>
      <c r="D3" s="2" t="s">
        <v>2</v>
      </c>
      <c r="E3" s="2">
        <v>16</v>
      </c>
      <c r="F3" s="2">
        <v>19</v>
      </c>
      <c r="H3" t="str">
        <f>IF(B3="한나라당",1,"")</f>
        <v/>
      </c>
      <c r="I3">
        <f>IF(B3="민주당",1,"")</f>
        <v>1</v>
      </c>
      <c r="J3" t="str">
        <f>IF(B3="미래희망연대",1,"")</f>
        <v/>
      </c>
      <c r="K3" t="str">
        <f>IF(B3="자유선진당",1,"")</f>
        <v/>
      </c>
    </row>
    <row r="4" spans="1:11">
      <c r="A4" s="2" t="s">
        <v>3</v>
      </c>
      <c r="B4" s="2" t="s">
        <v>4</v>
      </c>
      <c r="C4" s="2" t="s">
        <v>5</v>
      </c>
      <c r="D4" s="3" t="s">
        <v>347</v>
      </c>
      <c r="F4" s="2">
        <v>19</v>
      </c>
      <c r="H4">
        <f t="shared" ref="H4:H67" si="0">IF(B4="한나라당",1,"")</f>
        <v>1</v>
      </c>
      <c r="I4" t="str">
        <f t="shared" ref="I4:I67" si="1">IF(B4="민주당",1,"")</f>
        <v/>
      </c>
      <c r="J4" t="str">
        <f t="shared" ref="J4:J67" si="2">IF(B4="미래희망연대",1,"")</f>
        <v/>
      </c>
      <c r="K4" t="str">
        <f t="shared" ref="K4:K67" si="3">IF(B4="자유선진당",1,"")</f>
        <v/>
      </c>
    </row>
    <row r="5" spans="1:11">
      <c r="A5" s="2" t="s">
        <v>6</v>
      </c>
      <c r="B5" s="2" t="s">
        <v>1</v>
      </c>
      <c r="C5" s="2" t="s">
        <v>348</v>
      </c>
      <c r="D5" s="2" t="s">
        <v>7</v>
      </c>
      <c r="E5" s="2">
        <v>16</v>
      </c>
      <c r="F5" s="2">
        <v>19</v>
      </c>
      <c r="H5" t="str">
        <f t="shared" si="0"/>
        <v/>
      </c>
      <c r="I5">
        <f t="shared" si="1"/>
        <v>1</v>
      </c>
      <c r="J5" t="str">
        <f t="shared" si="2"/>
        <v/>
      </c>
      <c r="K5" t="str">
        <f t="shared" si="3"/>
        <v/>
      </c>
    </row>
    <row r="6" spans="1:11">
      <c r="A6" s="2" t="s">
        <v>8</v>
      </c>
      <c r="B6" s="2" t="s">
        <v>4</v>
      </c>
      <c r="C6" s="2" t="s">
        <v>9</v>
      </c>
      <c r="D6" s="2" t="s">
        <v>10</v>
      </c>
      <c r="E6" s="2">
        <v>16</v>
      </c>
      <c r="F6" s="2">
        <v>19</v>
      </c>
      <c r="H6">
        <f t="shared" si="0"/>
        <v>1</v>
      </c>
      <c r="I6" t="str">
        <f t="shared" si="1"/>
        <v/>
      </c>
      <c r="J6" t="str">
        <f t="shared" si="2"/>
        <v/>
      </c>
      <c r="K6" t="str">
        <f t="shared" si="3"/>
        <v/>
      </c>
    </row>
    <row r="7" spans="1:11">
      <c r="A7" s="2" t="s">
        <v>11</v>
      </c>
      <c r="B7" s="2" t="s">
        <v>4</v>
      </c>
      <c r="C7" s="2" t="s">
        <v>12</v>
      </c>
      <c r="D7" s="2" t="s">
        <v>13</v>
      </c>
      <c r="E7" s="2">
        <v>16</v>
      </c>
      <c r="F7" s="2">
        <v>19</v>
      </c>
      <c r="H7">
        <f t="shared" si="0"/>
        <v>1</v>
      </c>
      <c r="I7" t="str">
        <f t="shared" si="1"/>
        <v/>
      </c>
      <c r="J7" t="str">
        <f t="shared" si="2"/>
        <v/>
      </c>
      <c r="K7" t="str">
        <f t="shared" si="3"/>
        <v/>
      </c>
    </row>
    <row r="8" spans="1:11">
      <c r="A8" s="2" t="s">
        <v>242</v>
      </c>
      <c r="B8" s="1" t="s">
        <v>4</v>
      </c>
      <c r="C8" s="1" t="s">
        <v>243</v>
      </c>
      <c r="D8" s="3" t="s">
        <v>244</v>
      </c>
      <c r="E8" s="2">
        <v>16</v>
      </c>
      <c r="H8">
        <f t="shared" si="0"/>
        <v>1</v>
      </c>
      <c r="I8" t="str">
        <f t="shared" si="1"/>
        <v/>
      </c>
      <c r="J8" t="str">
        <f t="shared" si="2"/>
        <v/>
      </c>
      <c r="K8" t="str">
        <f t="shared" si="3"/>
        <v/>
      </c>
    </row>
    <row r="9" spans="1:11">
      <c r="A9" s="2" t="s">
        <v>14</v>
      </c>
      <c r="B9" s="2" t="s">
        <v>4</v>
      </c>
      <c r="C9" s="2" t="s">
        <v>15</v>
      </c>
      <c r="D9" s="3" t="s">
        <v>349</v>
      </c>
      <c r="F9" s="2">
        <v>19</v>
      </c>
      <c r="H9">
        <f t="shared" si="0"/>
        <v>1</v>
      </c>
      <c r="I9" t="str">
        <f t="shared" si="1"/>
        <v/>
      </c>
      <c r="J9" t="str">
        <f t="shared" si="2"/>
        <v/>
      </c>
      <c r="K9" t="str">
        <f t="shared" si="3"/>
        <v/>
      </c>
    </row>
    <row r="10" spans="1:11">
      <c r="A10" s="2" t="s">
        <v>16</v>
      </c>
      <c r="B10" s="2" t="s">
        <v>4</v>
      </c>
      <c r="C10" s="2" t="s">
        <v>17</v>
      </c>
      <c r="D10" s="2" t="s">
        <v>18</v>
      </c>
      <c r="E10" s="2">
        <v>16</v>
      </c>
      <c r="F10" s="2">
        <v>19</v>
      </c>
      <c r="H10">
        <f t="shared" si="0"/>
        <v>1</v>
      </c>
      <c r="I10" t="str">
        <f t="shared" si="1"/>
        <v/>
      </c>
      <c r="J10" t="str">
        <f t="shared" si="2"/>
        <v/>
      </c>
      <c r="K10" t="str">
        <f t="shared" si="3"/>
        <v/>
      </c>
    </row>
    <row r="11" spans="1:11">
      <c r="A11" s="2" t="s">
        <v>19</v>
      </c>
      <c r="B11" s="2" t="s">
        <v>4</v>
      </c>
      <c r="C11" s="2" t="s">
        <v>20</v>
      </c>
      <c r="D11" s="2" t="s">
        <v>21</v>
      </c>
      <c r="E11" s="2">
        <v>16</v>
      </c>
      <c r="F11" s="2">
        <v>19</v>
      </c>
      <c r="H11">
        <f t="shared" si="0"/>
        <v>1</v>
      </c>
      <c r="I11" t="str">
        <f t="shared" si="1"/>
        <v/>
      </c>
      <c r="J11" t="str">
        <f t="shared" si="2"/>
        <v/>
      </c>
      <c r="K11" t="str">
        <f t="shared" si="3"/>
        <v/>
      </c>
    </row>
    <row r="12" spans="1:11">
      <c r="A12" s="2" t="s">
        <v>245</v>
      </c>
      <c r="B12" s="1" t="s">
        <v>4</v>
      </c>
      <c r="C12" s="1" t="s">
        <v>9</v>
      </c>
      <c r="D12" s="3" t="s">
        <v>279</v>
      </c>
      <c r="E12" s="2">
        <v>16</v>
      </c>
      <c r="H12">
        <f t="shared" si="0"/>
        <v>1</v>
      </c>
      <c r="I12" t="str">
        <f t="shared" si="1"/>
        <v/>
      </c>
      <c r="J12" t="str">
        <f t="shared" si="2"/>
        <v/>
      </c>
      <c r="K12" t="str">
        <f t="shared" si="3"/>
        <v/>
      </c>
    </row>
    <row r="13" spans="1:11">
      <c r="A13" s="2" t="s">
        <v>22</v>
      </c>
      <c r="B13" s="2" t="s">
        <v>4</v>
      </c>
      <c r="C13" s="2" t="s">
        <v>350</v>
      </c>
      <c r="D13" s="2" t="s">
        <v>23</v>
      </c>
      <c r="E13" s="2">
        <v>16</v>
      </c>
      <c r="F13" s="2">
        <v>19</v>
      </c>
      <c r="H13">
        <f t="shared" si="0"/>
        <v>1</v>
      </c>
      <c r="I13" t="str">
        <f t="shared" si="1"/>
        <v/>
      </c>
      <c r="J13" t="str">
        <f t="shared" si="2"/>
        <v/>
      </c>
      <c r="K13" t="str">
        <f t="shared" si="3"/>
        <v/>
      </c>
    </row>
    <row r="14" spans="1:11">
      <c r="A14" s="2" t="s">
        <v>24</v>
      </c>
      <c r="B14" s="2" t="s">
        <v>25</v>
      </c>
      <c r="C14" s="2" t="s">
        <v>26</v>
      </c>
      <c r="D14" s="2" t="s">
        <v>27</v>
      </c>
      <c r="E14" s="2">
        <v>16</v>
      </c>
      <c r="F14" s="2">
        <v>19</v>
      </c>
      <c r="H14" t="str">
        <f t="shared" si="0"/>
        <v/>
      </c>
      <c r="I14" t="str">
        <f t="shared" si="1"/>
        <v/>
      </c>
      <c r="J14" t="str">
        <f t="shared" si="2"/>
        <v/>
      </c>
      <c r="K14">
        <f t="shared" si="3"/>
        <v>1</v>
      </c>
    </row>
    <row r="15" spans="1:11">
      <c r="A15" s="2" t="s">
        <v>28</v>
      </c>
      <c r="B15" s="2" t="s">
        <v>4</v>
      </c>
      <c r="C15" s="2" t="s">
        <v>29</v>
      </c>
      <c r="D15" s="2" t="s">
        <v>30</v>
      </c>
      <c r="E15" s="2">
        <v>16</v>
      </c>
      <c r="F15" s="2">
        <v>19</v>
      </c>
      <c r="H15">
        <f t="shared" si="0"/>
        <v>1</v>
      </c>
      <c r="I15" t="str">
        <f t="shared" si="1"/>
        <v/>
      </c>
      <c r="J15" t="str">
        <f t="shared" si="2"/>
        <v/>
      </c>
      <c r="K15" t="str">
        <f t="shared" si="3"/>
        <v/>
      </c>
    </row>
    <row r="16" spans="1:11">
      <c r="A16" s="2" t="s">
        <v>351</v>
      </c>
      <c r="B16" s="1" t="s">
        <v>1</v>
      </c>
      <c r="C16" s="1" t="s">
        <v>280</v>
      </c>
      <c r="D16" s="3" t="s">
        <v>281</v>
      </c>
      <c r="E16" s="2">
        <v>16</v>
      </c>
      <c r="H16" t="str">
        <f t="shared" si="0"/>
        <v/>
      </c>
      <c r="I16">
        <f t="shared" si="1"/>
        <v>1</v>
      </c>
      <c r="J16" t="str">
        <f t="shared" si="2"/>
        <v/>
      </c>
      <c r="K16" t="str">
        <f t="shared" si="3"/>
        <v/>
      </c>
    </row>
    <row r="17" spans="1:11">
      <c r="A17" s="2" t="s">
        <v>31</v>
      </c>
      <c r="B17" s="2" t="s">
        <v>1</v>
      </c>
      <c r="C17" s="2" t="s">
        <v>9</v>
      </c>
      <c r="D17" s="2" t="s">
        <v>32</v>
      </c>
      <c r="E17" s="2">
        <v>16</v>
      </c>
      <c r="F17" s="2">
        <v>19</v>
      </c>
      <c r="H17" t="str">
        <f t="shared" si="0"/>
        <v/>
      </c>
      <c r="I17">
        <f t="shared" si="1"/>
        <v>1</v>
      </c>
      <c r="J17" t="str">
        <f t="shared" si="2"/>
        <v/>
      </c>
      <c r="K17" t="str">
        <f t="shared" si="3"/>
        <v/>
      </c>
    </row>
    <row r="18" spans="1:11">
      <c r="A18" s="2" t="s">
        <v>246</v>
      </c>
      <c r="B18" s="1" t="s">
        <v>4</v>
      </c>
      <c r="C18" s="1" t="s">
        <v>282</v>
      </c>
      <c r="D18" s="3" t="s">
        <v>283</v>
      </c>
      <c r="E18" s="2">
        <v>16</v>
      </c>
      <c r="H18">
        <f t="shared" si="0"/>
        <v>1</v>
      </c>
      <c r="I18" t="str">
        <f t="shared" si="1"/>
        <v/>
      </c>
      <c r="J18" t="str">
        <f t="shared" si="2"/>
        <v/>
      </c>
      <c r="K18" t="str">
        <f t="shared" si="3"/>
        <v/>
      </c>
    </row>
    <row r="19" spans="1:11">
      <c r="A19" s="2" t="s">
        <v>33</v>
      </c>
      <c r="B19" s="2" t="s">
        <v>1</v>
      </c>
      <c r="C19" s="2" t="s">
        <v>34</v>
      </c>
      <c r="D19" s="2" t="s">
        <v>35</v>
      </c>
      <c r="E19" s="2">
        <v>16</v>
      </c>
      <c r="F19" s="2">
        <v>19</v>
      </c>
      <c r="H19" t="str">
        <f t="shared" si="0"/>
        <v/>
      </c>
      <c r="I19">
        <f t="shared" si="1"/>
        <v>1</v>
      </c>
      <c r="J19" t="str">
        <f t="shared" si="2"/>
        <v/>
      </c>
      <c r="K19" t="str">
        <f t="shared" si="3"/>
        <v/>
      </c>
    </row>
    <row r="20" spans="1:11">
      <c r="A20" s="2" t="s">
        <v>247</v>
      </c>
      <c r="B20" s="1" t="s">
        <v>4</v>
      </c>
      <c r="C20" s="1" t="s">
        <v>9</v>
      </c>
      <c r="D20" s="3" t="s">
        <v>284</v>
      </c>
      <c r="E20" s="2">
        <v>16</v>
      </c>
      <c r="H20">
        <f t="shared" si="0"/>
        <v>1</v>
      </c>
      <c r="I20" t="str">
        <f t="shared" si="1"/>
        <v/>
      </c>
      <c r="J20" t="str">
        <f t="shared" si="2"/>
        <v/>
      </c>
      <c r="K20" t="str">
        <f t="shared" si="3"/>
        <v/>
      </c>
    </row>
    <row r="21" spans="1:11">
      <c r="A21" s="2" t="s">
        <v>36</v>
      </c>
      <c r="B21" s="2" t="s">
        <v>4</v>
      </c>
      <c r="C21" s="2" t="s">
        <v>37</v>
      </c>
      <c r="D21" s="2" t="s">
        <v>38</v>
      </c>
      <c r="F21" s="2">
        <v>19</v>
      </c>
      <c r="H21">
        <f t="shared" si="0"/>
        <v>1</v>
      </c>
      <c r="I21" t="str">
        <f t="shared" si="1"/>
        <v/>
      </c>
      <c r="J21" t="str">
        <f t="shared" si="2"/>
        <v/>
      </c>
      <c r="K21" t="str">
        <f t="shared" si="3"/>
        <v/>
      </c>
    </row>
    <row r="22" spans="1:11">
      <c r="A22" s="2" t="s">
        <v>39</v>
      </c>
      <c r="B22" s="2" t="s">
        <v>1</v>
      </c>
      <c r="C22" s="2" t="s">
        <v>40</v>
      </c>
      <c r="D22" s="2" t="s">
        <v>41</v>
      </c>
      <c r="F22" s="2">
        <v>19</v>
      </c>
      <c r="H22" t="str">
        <f t="shared" si="0"/>
        <v/>
      </c>
      <c r="I22">
        <f t="shared" si="1"/>
        <v>1</v>
      </c>
      <c r="J22" t="str">
        <f t="shared" si="2"/>
        <v/>
      </c>
      <c r="K22" t="str">
        <f t="shared" si="3"/>
        <v/>
      </c>
    </row>
    <row r="23" spans="1:11">
      <c r="A23" s="2" t="s">
        <v>42</v>
      </c>
      <c r="B23" s="2" t="s">
        <v>4</v>
      </c>
      <c r="C23" s="2" t="s">
        <v>43</v>
      </c>
      <c r="D23" s="2" t="s">
        <v>44</v>
      </c>
      <c r="E23" s="2">
        <v>16</v>
      </c>
      <c r="F23" s="2">
        <v>19</v>
      </c>
      <c r="H23">
        <f t="shared" si="0"/>
        <v>1</v>
      </c>
      <c r="I23" t="str">
        <f t="shared" si="1"/>
        <v/>
      </c>
      <c r="J23" t="str">
        <f t="shared" si="2"/>
        <v/>
      </c>
      <c r="K23" t="str">
        <f t="shared" si="3"/>
        <v/>
      </c>
    </row>
    <row r="24" spans="1:11">
      <c r="A24" s="2" t="s">
        <v>45</v>
      </c>
      <c r="B24" s="2" t="s">
        <v>4</v>
      </c>
      <c r="C24" s="2" t="s">
        <v>46</v>
      </c>
      <c r="D24" s="2" t="s">
        <v>47</v>
      </c>
      <c r="F24" s="2">
        <v>19</v>
      </c>
      <c r="H24">
        <f t="shared" si="0"/>
        <v>1</v>
      </c>
      <c r="I24" t="str">
        <f t="shared" si="1"/>
        <v/>
      </c>
      <c r="J24" t="str">
        <f t="shared" si="2"/>
        <v/>
      </c>
      <c r="K24" t="str">
        <f t="shared" si="3"/>
        <v/>
      </c>
    </row>
    <row r="25" spans="1:11">
      <c r="A25" s="2" t="s">
        <v>48</v>
      </c>
      <c r="B25" s="2" t="s">
        <v>4</v>
      </c>
      <c r="C25" s="2" t="s">
        <v>9</v>
      </c>
      <c r="D25" s="2" t="s">
        <v>49</v>
      </c>
      <c r="E25" s="2">
        <v>16</v>
      </c>
      <c r="F25" s="2">
        <v>19</v>
      </c>
      <c r="H25">
        <f t="shared" si="0"/>
        <v>1</v>
      </c>
      <c r="I25" t="str">
        <f t="shared" si="1"/>
        <v/>
      </c>
      <c r="J25" t="str">
        <f t="shared" si="2"/>
        <v/>
      </c>
      <c r="K25" t="str">
        <f t="shared" si="3"/>
        <v/>
      </c>
    </row>
    <row r="26" spans="1:11">
      <c r="A26" s="2" t="s">
        <v>50</v>
      </c>
      <c r="B26" s="2" t="s">
        <v>4</v>
      </c>
      <c r="C26" s="2" t="s">
        <v>352</v>
      </c>
      <c r="D26" s="3" t="s">
        <v>353</v>
      </c>
      <c r="E26" s="2">
        <v>16</v>
      </c>
      <c r="F26" s="2">
        <v>19</v>
      </c>
      <c r="H26">
        <f t="shared" si="0"/>
        <v>1</v>
      </c>
      <c r="I26" t="str">
        <f t="shared" si="1"/>
        <v/>
      </c>
      <c r="J26" t="str">
        <f t="shared" si="2"/>
        <v/>
      </c>
      <c r="K26" t="str">
        <f t="shared" si="3"/>
        <v/>
      </c>
    </row>
    <row r="27" spans="1:11">
      <c r="A27" s="2" t="s">
        <v>51</v>
      </c>
      <c r="B27" s="2" t="s">
        <v>1</v>
      </c>
      <c r="C27" s="2" t="s">
        <v>52</v>
      </c>
      <c r="D27" s="2" t="s">
        <v>53</v>
      </c>
      <c r="E27" s="2">
        <v>16</v>
      </c>
      <c r="F27" s="2">
        <v>19</v>
      </c>
      <c r="H27" t="str">
        <f t="shared" si="0"/>
        <v/>
      </c>
      <c r="I27">
        <f t="shared" si="1"/>
        <v>1</v>
      </c>
      <c r="J27" t="str">
        <f t="shared" si="2"/>
        <v/>
      </c>
      <c r="K27" t="str">
        <f t="shared" si="3"/>
        <v/>
      </c>
    </row>
    <row r="28" spans="1:11">
      <c r="A28" s="2" t="s">
        <v>54</v>
      </c>
      <c r="B28" s="2" t="s">
        <v>4</v>
      </c>
      <c r="C28" s="2" t="s">
        <v>55</v>
      </c>
      <c r="D28" s="2" t="s">
        <v>56</v>
      </c>
      <c r="E28" s="2">
        <v>16</v>
      </c>
      <c r="F28" s="2">
        <v>19</v>
      </c>
      <c r="H28">
        <f t="shared" si="0"/>
        <v>1</v>
      </c>
      <c r="I28" t="str">
        <f t="shared" si="1"/>
        <v/>
      </c>
      <c r="J28" t="str">
        <f t="shared" si="2"/>
        <v/>
      </c>
      <c r="K28" t="str">
        <f t="shared" si="3"/>
        <v/>
      </c>
    </row>
    <row r="29" spans="1:11">
      <c r="A29" s="2" t="s">
        <v>354</v>
      </c>
      <c r="B29" s="2" t="s">
        <v>355</v>
      </c>
      <c r="C29" s="2" t="s">
        <v>356</v>
      </c>
      <c r="D29" s="3" t="s">
        <v>357</v>
      </c>
      <c r="E29" s="2">
        <v>16</v>
      </c>
      <c r="F29" s="2">
        <v>19</v>
      </c>
      <c r="H29" t="str">
        <f t="shared" si="0"/>
        <v/>
      </c>
      <c r="I29">
        <f t="shared" si="1"/>
        <v>1</v>
      </c>
      <c r="J29" t="str">
        <f t="shared" si="2"/>
        <v/>
      </c>
      <c r="K29" t="str">
        <f t="shared" si="3"/>
        <v/>
      </c>
    </row>
    <row r="30" spans="1:11">
      <c r="A30" s="2" t="s">
        <v>358</v>
      </c>
      <c r="B30" s="2" t="s">
        <v>57</v>
      </c>
      <c r="C30" s="2" t="s">
        <v>9</v>
      </c>
      <c r="D30" s="2" t="s">
        <v>58</v>
      </c>
      <c r="E30" s="2">
        <v>16</v>
      </c>
      <c r="F30" s="2">
        <v>19</v>
      </c>
      <c r="H30" t="str">
        <f t="shared" si="0"/>
        <v/>
      </c>
      <c r="I30" t="str">
        <f t="shared" si="1"/>
        <v/>
      </c>
      <c r="J30">
        <f t="shared" si="2"/>
        <v>1</v>
      </c>
      <c r="K30" t="str">
        <f t="shared" si="3"/>
        <v/>
      </c>
    </row>
    <row r="31" spans="1:11">
      <c r="A31" s="2" t="s">
        <v>59</v>
      </c>
      <c r="B31" s="2" t="s">
        <v>4</v>
      </c>
      <c r="C31" s="2" t="s">
        <v>9</v>
      </c>
      <c r="F31" s="2">
        <v>19</v>
      </c>
      <c r="H31">
        <f t="shared" si="0"/>
        <v>1</v>
      </c>
      <c r="I31" t="str">
        <f t="shared" si="1"/>
        <v/>
      </c>
      <c r="J31" t="str">
        <f t="shared" si="2"/>
        <v/>
      </c>
      <c r="K31" t="str">
        <f t="shared" si="3"/>
        <v/>
      </c>
    </row>
    <row r="32" spans="1:11">
      <c r="A32" s="2" t="s">
        <v>248</v>
      </c>
      <c r="B32" s="1" t="s">
        <v>4</v>
      </c>
      <c r="C32" s="1" t="s">
        <v>285</v>
      </c>
      <c r="D32" s="3" t="s">
        <v>286</v>
      </c>
      <c r="E32" s="2">
        <v>16</v>
      </c>
      <c r="H32">
        <f t="shared" si="0"/>
        <v>1</v>
      </c>
      <c r="I32" t="str">
        <f t="shared" si="1"/>
        <v/>
      </c>
      <c r="J32" t="str">
        <f t="shared" si="2"/>
        <v/>
      </c>
      <c r="K32" t="str">
        <f t="shared" si="3"/>
        <v/>
      </c>
    </row>
    <row r="33" spans="1:11">
      <c r="A33" s="2" t="s">
        <v>60</v>
      </c>
      <c r="B33" s="2" t="s">
        <v>1</v>
      </c>
      <c r="C33" s="2" t="s">
        <v>61</v>
      </c>
      <c r="D33" s="2" t="s">
        <v>62</v>
      </c>
      <c r="E33" s="2">
        <v>16</v>
      </c>
      <c r="F33" s="2">
        <v>19</v>
      </c>
      <c r="H33" t="str">
        <f t="shared" si="0"/>
        <v/>
      </c>
      <c r="I33">
        <f t="shared" si="1"/>
        <v>1</v>
      </c>
      <c r="J33" t="str">
        <f t="shared" si="2"/>
        <v/>
      </c>
      <c r="K33" t="str">
        <f t="shared" si="3"/>
        <v/>
      </c>
    </row>
    <row r="34" spans="1:11">
      <c r="A34" s="2" t="s">
        <v>63</v>
      </c>
      <c r="B34" s="2" t="s">
        <v>1</v>
      </c>
      <c r="C34" s="2" t="s">
        <v>64</v>
      </c>
      <c r="D34" s="2" t="s">
        <v>65</v>
      </c>
      <c r="E34" s="2">
        <v>16</v>
      </c>
      <c r="F34" s="2">
        <v>19</v>
      </c>
      <c r="H34" t="str">
        <f t="shared" si="0"/>
        <v/>
      </c>
      <c r="I34">
        <f t="shared" si="1"/>
        <v>1</v>
      </c>
      <c r="J34" t="str">
        <f t="shared" si="2"/>
        <v/>
      </c>
      <c r="K34" t="str">
        <f t="shared" si="3"/>
        <v/>
      </c>
    </row>
    <row r="35" spans="1:11">
      <c r="A35" s="2" t="s">
        <v>66</v>
      </c>
      <c r="B35" s="2" t="s">
        <v>1</v>
      </c>
      <c r="C35" s="2" t="s">
        <v>9</v>
      </c>
      <c r="D35" s="2" t="s">
        <v>67</v>
      </c>
      <c r="E35" s="2">
        <v>16</v>
      </c>
      <c r="F35" s="2">
        <v>19</v>
      </c>
      <c r="H35" t="str">
        <f t="shared" si="0"/>
        <v/>
      </c>
      <c r="I35">
        <f t="shared" si="1"/>
        <v>1</v>
      </c>
      <c r="J35" t="str">
        <f t="shared" si="2"/>
        <v/>
      </c>
      <c r="K35" t="str">
        <f t="shared" si="3"/>
        <v/>
      </c>
    </row>
    <row r="36" spans="1:11">
      <c r="A36" s="2" t="s">
        <v>68</v>
      </c>
      <c r="B36" s="2" t="s">
        <v>4</v>
      </c>
      <c r="C36" s="2" t="s">
        <v>69</v>
      </c>
      <c r="D36" s="2" t="s">
        <v>70</v>
      </c>
      <c r="E36" s="2">
        <v>16</v>
      </c>
      <c r="F36" s="2">
        <v>19</v>
      </c>
      <c r="H36">
        <f t="shared" si="0"/>
        <v>1</v>
      </c>
      <c r="I36" t="str">
        <f t="shared" si="1"/>
        <v/>
      </c>
      <c r="J36" t="str">
        <f t="shared" si="2"/>
        <v/>
      </c>
      <c r="K36" t="str">
        <f t="shared" si="3"/>
        <v/>
      </c>
    </row>
    <row r="37" spans="1:11">
      <c r="A37" s="2" t="s">
        <v>249</v>
      </c>
      <c r="B37" s="1" t="s">
        <v>4</v>
      </c>
      <c r="C37" s="1" t="s">
        <v>287</v>
      </c>
      <c r="D37" s="3" t="s">
        <v>288</v>
      </c>
      <c r="E37" s="2">
        <v>16</v>
      </c>
      <c r="H37">
        <f t="shared" si="0"/>
        <v>1</v>
      </c>
      <c r="I37" t="str">
        <f t="shared" si="1"/>
        <v/>
      </c>
      <c r="J37" t="str">
        <f t="shared" si="2"/>
        <v/>
      </c>
      <c r="K37" t="str">
        <f t="shared" si="3"/>
        <v/>
      </c>
    </row>
    <row r="38" spans="1:11">
      <c r="A38" s="2" t="s">
        <v>250</v>
      </c>
      <c r="B38" s="1" t="s">
        <v>1</v>
      </c>
      <c r="C38" s="1" t="s">
        <v>9</v>
      </c>
      <c r="E38" s="2">
        <v>16</v>
      </c>
      <c r="H38" t="str">
        <f t="shared" si="0"/>
        <v/>
      </c>
      <c r="I38">
        <f t="shared" si="1"/>
        <v>1</v>
      </c>
      <c r="J38" t="str">
        <f t="shared" si="2"/>
        <v/>
      </c>
      <c r="K38" t="str">
        <f t="shared" si="3"/>
        <v/>
      </c>
    </row>
    <row r="39" spans="1:11">
      <c r="A39" s="2" t="s">
        <v>251</v>
      </c>
      <c r="B39" s="1" t="s">
        <v>57</v>
      </c>
      <c r="C39" s="1" t="s">
        <v>9</v>
      </c>
      <c r="D39" s="3" t="s">
        <v>289</v>
      </c>
      <c r="E39" s="2">
        <v>16</v>
      </c>
      <c r="H39" t="str">
        <f t="shared" si="0"/>
        <v/>
      </c>
      <c r="I39" t="str">
        <f t="shared" si="1"/>
        <v/>
      </c>
      <c r="J39">
        <f t="shared" si="2"/>
        <v>1</v>
      </c>
      <c r="K39" t="str">
        <f t="shared" si="3"/>
        <v/>
      </c>
    </row>
    <row r="40" spans="1:11">
      <c r="A40" s="2" t="s">
        <v>71</v>
      </c>
      <c r="B40" s="2" t="s">
        <v>1</v>
      </c>
      <c r="C40" s="2" t="s">
        <v>359</v>
      </c>
      <c r="D40" s="3" t="s">
        <v>360</v>
      </c>
      <c r="E40" s="2">
        <v>16</v>
      </c>
      <c r="F40" s="2">
        <v>19</v>
      </c>
      <c r="H40" t="str">
        <f t="shared" si="0"/>
        <v/>
      </c>
      <c r="I40">
        <f t="shared" si="1"/>
        <v>1</v>
      </c>
      <c r="J40" t="str">
        <f t="shared" si="2"/>
        <v/>
      </c>
      <c r="K40" t="str">
        <f t="shared" si="3"/>
        <v/>
      </c>
    </row>
    <row r="41" spans="1:11">
      <c r="A41" s="2" t="s">
        <v>72</v>
      </c>
      <c r="B41" s="2" t="s">
        <v>4</v>
      </c>
      <c r="C41" s="2" t="s">
        <v>73</v>
      </c>
      <c r="D41" s="2" t="s">
        <v>74</v>
      </c>
      <c r="F41" s="2">
        <v>19</v>
      </c>
      <c r="H41">
        <f t="shared" si="0"/>
        <v>1</v>
      </c>
      <c r="I41" t="str">
        <f t="shared" si="1"/>
        <v/>
      </c>
      <c r="J41" t="str">
        <f t="shared" si="2"/>
        <v/>
      </c>
      <c r="K41" t="str">
        <f t="shared" si="3"/>
        <v/>
      </c>
    </row>
    <row r="42" spans="1:11">
      <c r="A42" s="2" t="s">
        <v>75</v>
      </c>
      <c r="B42" s="2" t="s">
        <v>4</v>
      </c>
      <c r="C42" s="2" t="s">
        <v>9</v>
      </c>
      <c r="D42" s="2" t="s">
        <v>76</v>
      </c>
      <c r="E42" s="2">
        <v>16</v>
      </c>
      <c r="F42" s="2">
        <v>19</v>
      </c>
      <c r="H42">
        <f t="shared" si="0"/>
        <v>1</v>
      </c>
      <c r="I42" t="str">
        <f t="shared" si="1"/>
        <v/>
      </c>
      <c r="J42" t="str">
        <f t="shared" si="2"/>
        <v/>
      </c>
      <c r="K42" t="str">
        <f t="shared" si="3"/>
        <v/>
      </c>
    </row>
    <row r="43" spans="1:11">
      <c r="A43" s="2" t="s">
        <v>252</v>
      </c>
      <c r="B43" s="1" t="s">
        <v>57</v>
      </c>
      <c r="C43" s="1" t="s">
        <v>9</v>
      </c>
      <c r="D43" s="3" t="s">
        <v>290</v>
      </c>
      <c r="E43" s="2">
        <v>16</v>
      </c>
      <c r="H43" t="str">
        <f t="shared" si="0"/>
        <v/>
      </c>
      <c r="I43" t="str">
        <f t="shared" si="1"/>
        <v/>
      </c>
      <c r="J43">
        <f t="shared" si="2"/>
        <v>1</v>
      </c>
      <c r="K43" t="str">
        <f t="shared" si="3"/>
        <v/>
      </c>
    </row>
    <row r="44" spans="1:11">
      <c r="A44" s="2" t="s">
        <v>253</v>
      </c>
      <c r="B44" s="1" t="s">
        <v>4</v>
      </c>
      <c r="C44" s="1" t="s">
        <v>291</v>
      </c>
      <c r="D44" s="3" t="s">
        <v>292</v>
      </c>
      <c r="E44" s="2">
        <v>16</v>
      </c>
      <c r="H44">
        <f t="shared" si="0"/>
        <v>1</v>
      </c>
      <c r="I44" t="str">
        <f t="shared" si="1"/>
        <v/>
      </c>
      <c r="J44" t="str">
        <f t="shared" si="2"/>
        <v/>
      </c>
      <c r="K44" t="str">
        <f t="shared" si="3"/>
        <v/>
      </c>
    </row>
    <row r="45" spans="1:11">
      <c r="A45" s="2" t="s">
        <v>77</v>
      </c>
      <c r="B45" s="2" t="s">
        <v>4</v>
      </c>
      <c r="C45" s="2" t="s">
        <v>78</v>
      </c>
      <c r="D45" s="2" t="s">
        <v>79</v>
      </c>
      <c r="E45" s="2">
        <v>16</v>
      </c>
      <c r="F45" s="2">
        <v>19</v>
      </c>
      <c r="H45">
        <f t="shared" si="0"/>
        <v>1</v>
      </c>
      <c r="I45" t="str">
        <f t="shared" si="1"/>
        <v/>
      </c>
      <c r="J45" t="str">
        <f t="shared" si="2"/>
        <v/>
      </c>
      <c r="K45" t="str">
        <f t="shared" si="3"/>
        <v/>
      </c>
    </row>
    <row r="46" spans="1:11">
      <c r="A46" s="2" t="s">
        <v>80</v>
      </c>
      <c r="B46" s="2" t="s">
        <v>4</v>
      </c>
      <c r="C46" s="2" t="s">
        <v>81</v>
      </c>
      <c r="D46" s="2" t="s">
        <v>82</v>
      </c>
      <c r="E46" s="2">
        <v>16</v>
      </c>
      <c r="F46" s="2">
        <v>19</v>
      </c>
      <c r="H46">
        <f t="shared" si="0"/>
        <v>1</v>
      </c>
      <c r="I46" t="str">
        <f t="shared" si="1"/>
        <v/>
      </c>
      <c r="J46" t="str">
        <f t="shared" si="2"/>
        <v/>
      </c>
      <c r="K46" t="str">
        <f t="shared" si="3"/>
        <v/>
      </c>
    </row>
    <row r="47" spans="1:11">
      <c r="A47" s="2" t="s">
        <v>254</v>
      </c>
      <c r="B47" s="1" t="s">
        <v>4</v>
      </c>
      <c r="C47" s="1" t="s">
        <v>293</v>
      </c>
      <c r="D47" s="3" t="s">
        <v>294</v>
      </c>
      <c r="E47" s="2">
        <v>16</v>
      </c>
      <c r="H47">
        <f t="shared" si="0"/>
        <v>1</v>
      </c>
      <c r="I47" t="str">
        <f t="shared" si="1"/>
        <v/>
      </c>
      <c r="J47" t="str">
        <f t="shared" si="2"/>
        <v/>
      </c>
      <c r="K47" t="str">
        <f t="shared" si="3"/>
        <v/>
      </c>
    </row>
    <row r="48" spans="1:11">
      <c r="A48" s="2" t="s">
        <v>83</v>
      </c>
      <c r="B48" s="2" t="s">
        <v>4</v>
      </c>
      <c r="C48" s="2" t="s">
        <v>9</v>
      </c>
      <c r="D48" s="2" t="s">
        <v>84</v>
      </c>
      <c r="E48" s="2">
        <v>16</v>
      </c>
      <c r="F48" s="2">
        <v>19</v>
      </c>
      <c r="H48">
        <f t="shared" si="0"/>
        <v>1</v>
      </c>
      <c r="I48" t="str">
        <f t="shared" si="1"/>
        <v/>
      </c>
      <c r="J48" t="str">
        <f t="shared" si="2"/>
        <v/>
      </c>
      <c r="K48" t="str">
        <f t="shared" si="3"/>
        <v/>
      </c>
    </row>
    <row r="49" spans="1:11">
      <c r="A49" s="2" t="s">
        <v>255</v>
      </c>
      <c r="B49" s="1" t="s">
        <v>1</v>
      </c>
      <c r="C49" s="1" t="s">
        <v>295</v>
      </c>
      <c r="D49" s="3" t="s">
        <v>296</v>
      </c>
      <c r="E49" s="2">
        <v>16</v>
      </c>
      <c r="H49" t="str">
        <f t="shared" si="0"/>
        <v/>
      </c>
      <c r="I49">
        <f t="shared" si="1"/>
        <v>1</v>
      </c>
      <c r="J49" t="str">
        <f t="shared" si="2"/>
        <v/>
      </c>
      <c r="K49" t="str">
        <f t="shared" si="3"/>
        <v/>
      </c>
    </row>
    <row r="50" spans="1:11">
      <c r="A50" s="2" t="s">
        <v>85</v>
      </c>
      <c r="B50" s="2" t="s">
        <v>1</v>
      </c>
      <c r="C50" s="2" t="s">
        <v>86</v>
      </c>
      <c r="D50" s="2" t="s">
        <v>87</v>
      </c>
      <c r="E50" s="2">
        <v>16</v>
      </c>
      <c r="F50" s="2">
        <v>19</v>
      </c>
      <c r="H50" t="str">
        <f t="shared" si="0"/>
        <v/>
      </c>
      <c r="I50">
        <f t="shared" si="1"/>
        <v>1</v>
      </c>
      <c r="J50" t="str">
        <f t="shared" si="2"/>
        <v/>
      </c>
      <c r="K50" t="str">
        <f t="shared" si="3"/>
        <v/>
      </c>
    </row>
    <row r="51" spans="1:11">
      <c r="A51" s="2" t="s">
        <v>256</v>
      </c>
      <c r="B51" s="1" t="s">
        <v>4</v>
      </c>
      <c r="C51" s="1" t="s">
        <v>297</v>
      </c>
      <c r="D51" s="3" t="s">
        <v>298</v>
      </c>
      <c r="E51" s="2">
        <v>16</v>
      </c>
      <c r="H51">
        <f t="shared" si="0"/>
        <v>1</v>
      </c>
      <c r="I51" t="str">
        <f t="shared" si="1"/>
        <v/>
      </c>
      <c r="J51" t="str">
        <f t="shared" si="2"/>
        <v/>
      </c>
      <c r="K51" t="str">
        <f t="shared" si="3"/>
        <v/>
      </c>
    </row>
    <row r="52" spans="1:11">
      <c r="A52" s="2" t="s">
        <v>88</v>
      </c>
      <c r="B52" s="2" t="s">
        <v>4</v>
      </c>
      <c r="C52" s="2" t="s">
        <v>89</v>
      </c>
      <c r="D52" s="2" t="s">
        <v>90</v>
      </c>
      <c r="E52" s="2">
        <v>16</v>
      </c>
      <c r="F52" s="2">
        <v>19</v>
      </c>
      <c r="H52">
        <f t="shared" si="0"/>
        <v>1</v>
      </c>
      <c r="I52" t="str">
        <f t="shared" si="1"/>
        <v/>
      </c>
      <c r="J52" t="str">
        <f t="shared" si="2"/>
        <v/>
      </c>
      <c r="K52" t="str">
        <f t="shared" si="3"/>
        <v/>
      </c>
    </row>
    <row r="53" spans="1:11">
      <c r="A53" s="2" t="s">
        <v>91</v>
      </c>
      <c r="B53" s="2" t="s">
        <v>4</v>
      </c>
      <c r="C53" s="2" t="s">
        <v>9</v>
      </c>
      <c r="D53" s="2" t="s">
        <v>92</v>
      </c>
      <c r="E53" s="2">
        <v>16</v>
      </c>
      <c r="F53" s="2">
        <v>19</v>
      </c>
      <c r="H53">
        <f t="shared" si="0"/>
        <v>1</v>
      </c>
      <c r="I53" t="str">
        <f t="shared" si="1"/>
        <v/>
      </c>
      <c r="J53" t="str">
        <f t="shared" si="2"/>
        <v/>
      </c>
      <c r="K53" t="str">
        <f t="shared" si="3"/>
        <v/>
      </c>
    </row>
    <row r="54" spans="1:11">
      <c r="A54" s="2" t="s">
        <v>93</v>
      </c>
      <c r="B54" s="2" t="s">
        <v>1</v>
      </c>
      <c r="C54" s="2" t="s">
        <v>94</v>
      </c>
      <c r="D54" s="2" t="s">
        <v>95</v>
      </c>
      <c r="E54" s="2">
        <v>16</v>
      </c>
      <c r="F54" s="2">
        <v>19</v>
      </c>
      <c r="H54" t="str">
        <f t="shared" si="0"/>
        <v/>
      </c>
      <c r="I54">
        <f t="shared" si="1"/>
        <v>1</v>
      </c>
      <c r="J54" t="str">
        <f t="shared" si="2"/>
        <v/>
      </c>
      <c r="K54" t="str">
        <f t="shared" si="3"/>
        <v/>
      </c>
    </row>
    <row r="55" spans="1:11">
      <c r="A55" s="2" t="s">
        <v>96</v>
      </c>
      <c r="B55" s="2" t="s">
        <v>1</v>
      </c>
      <c r="C55" s="2" t="s">
        <v>97</v>
      </c>
      <c r="D55" s="2" t="s">
        <v>98</v>
      </c>
      <c r="E55" s="2">
        <v>16</v>
      </c>
      <c r="F55" s="2">
        <v>19</v>
      </c>
      <c r="H55" t="str">
        <f t="shared" si="0"/>
        <v/>
      </c>
      <c r="I55">
        <f t="shared" si="1"/>
        <v>1</v>
      </c>
      <c r="J55" t="str">
        <f t="shared" si="2"/>
        <v/>
      </c>
      <c r="K55" t="str">
        <f t="shared" si="3"/>
        <v/>
      </c>
    </row>
    <row r="56" spans="1:11">
      <c r="A56" s="2" t="s">
        <v>99</v>
      </c>
      <c r="B56" s="2" t="s">
        <v>1</v>
      </c>
      <c r="C56" s="2" t="s">
        <v>9</v>
      </c>
      <c r="D56" s="2" t="s">
        <v>100</v>
      </c>
      <c r="E56" s="2">
        <v>16</v>
      </c>
      <c r="F56" s="2">
        <v>19</v>
      </c>
      <c r="H56" t="str">
        <f t="shared" si="0"/>
        <v/>
      </c>
      <c r="I56">
        <f t="shared" si="1"/>
        <v>1</v>
      </c>
      <c r="J56" t="str">
        <f t="shared" si="2"/>
        <v/>
      </c>
      <c r="K56" t="str">
        <f t="shared" si="3"/>
        <v/>
      </c>
    </row>
    <row r="57" spans="1:11">
      <c r="A57" s="2" t="s">
        <v>101</v>
      </c>
      <c r="B57" s="2" t="s">
        <v>4</v>
      </c>
      <c r="C57" s="2" t="s">
        <v>361</v>
      </c>
      <c r="D57" s="3" t="s">
        <v>362</v>
      </c>
      <c r="E57" s="2">
        <v>16</v>
      </c>
      <c r="F57" s="2">
        <v>19</v>
      </c>
      <c r="H57">
        <f t="shared" si="0"/>
        <v>1</v>
      </c>
      <c r="I57" t="str">
        <f t="shared" si="1"/>
        <v/>
      </c>
      <c r="J57" t="str">
        <f t="shared" si="2"/>
        <v/>
      </c>
      <c r="K57" t="str">
        <f t="shared" si="3"/>
        <v/>
      </c>
    </row>
    <row r="58" spans="1:11">
      <c r="A58" s="2" t="s">
        <v>102</v>
      </c>
      <c r="B58" s="2" t="s">
        <v>4</v>
      </c>
      <c r="C58" s="2" t="s">
        <v>103</v>
      </c>
      <c r="D58" s="2" t="s">
        <v>104</v>
      </c>
      <c r="E58" s="2">
        <v>16</v>
      </c>
      <c r="F58" s="2">
        <v>19</v>
      </c>
      <c r="H58">
        <f t="shared" si="0"/>
        <v>1</v>
      </c>
      <c r="I58" t="str">
        <f t="shared" si="1"/>
        <v/>
      </c>
      <c r="J58" t="str">
        <f t="shared" si="2"/>
        <v/>
      </c>
      <c r="K58" t="str">
        <f t="shared" si="3"/>
        <v/>
      </c>
    </row>
    <row r="59" spans="1:11">
      <c r="A59" s="2" t="s">
        <v>105</v>
      </c>
      <c r="B59" s="2" t="s">
        <v>4</v>
      </c>
      <c r="C59" s="1" t="s">
        <v>153</v>
      </c>
      <c r="D59" s="3" t="s">
        <v>154</v>
      </c>
      <c r="E59" s="2">
        <v>16</v>
      </c>
      <c r="F59" s="2">
        <v>19</v>
      </c>
      <c r="H59">
        <f t="shared" si="0"/>
        <v>1</v>
      </c>
      <c r="I59" t="str">
        <f t="shared" si="1"/>
        <v/>
      </c>
      <c r="J59" t="str">
        <f t="shared" si="2"/>
        <v/>
      </c>
      <c r="K59" t="str">
        <f t="shared" si="3"/>
        <v/>
      </c>
    </row>
    <row r="60" spans="1:11">
      <c r="A60" s="2" t="s">
        <v>106</v>
      </c>
      <c r="B60" s="1" t="s">
        <v>1</v>
      </c>
      <c r="C60" s="1" t="s">
        <v>9</v>
      </c>
      <c r="D60" s="3" t="s">
        <v>155</v>
      </c>
      <c r="E60" s="2">
        <v>16</v>
      </c>
      <c r="F60" s="2">
        <v>19</v>
      </c>
      <c r="H60" t="str">
        <f t="shared" si="0"/>
        <v/>
      </c>
      <c r="I60">
        <f t="shared" si="1"/>
        <v>1</v>
      </c>
      <c r="J60" t="str">
        <f t="shared" si="2"/>
        <v/>
      </c>
      <c r="K60" t="str">
        <f t="shared" si="3"/>
        <v/>
      </c>
    </row>
    <row r="61" spans="1:11">
      <c r="A61" s="2" t="s">
        <v>107</v>
      </c>
      <c r="B61" s="1" t="s">
        <v>1</v>
      </c>
      <c r="C61" s="1" t="s">
        <v>156</v>
      </c>
      <c r="D61" s="3" t="s">
        <v>157</v>
      </c>
      <c r="E61" s="2">
        <v>16</v>
      </c>
      <c r="F61" s="2">
        <v>19</v>
      </c>
      <c r="H61" t="str">
        <f t="shared" si="0"/>
        <v/>
      </c>
      <c r="I61">
        <f t="shared" si="1"/>
        <v>1</v>
      </c>
      <c r="J61" t="str">
        <f t="shared" si="2"/>
        <v/>
      </c>
      <c r="K61" t="str">
        <f t="shared" si="3"/>
        <v/>
      </c>
    </row>
    <row r="62" spans="1:11">
      <c r="A62" s="2" t="s">
        <v>108</v>
      </c>
      <c r="B62" s="1" t="s">
        <v>4</v>
      </c>
      <c r="C62" s="1" t="s">
        <v>158</v>
      </c>
      <c r="D62" s="3" t="s">
        <v>159</v>
      </c>
      <c r="E62" s="2">
        <v>16</v>
      </c>
      <c r="F62" s="2">
        <v>19</v>
      </c>
      <c r="H62">
        <f t="shared" si="0"/>
        <v>1</v>
      </c>
      <c r="I62" t="str">
        <f t="shared" si="1"/>
        <v/>
      </c>
      <c r="J62" t="str">
        <f t="shared" si="2"/>
        <v/>
      </c>
      <c r="K62" t="str">
        <f t="shared" si="3"/>
        <v/>
      </c>
    </row>
    <row r="63" spans="1:11">
      <c r="A63" s="2" t="s">
        <v>109</v>
      </c>
      <c r="B63" s="1" t="s">
        <v>4</v>
      </c>
      <c r="C63" s="1" t="s">
        <v>160</v>
      </c>
      <c r="D63" s="3" t="s">
        <v>161</v>
      </c>
      <c r="E63" s="2">
        <v>16</v>
      </c>
      <c r="F63" s="2">
        <v>19</v>
      </c>
      <c r="H63">
        <f t="shared" si="0"/>
        <v>1</v>
      </c>
      <c r="I63" t="str">
        <f t="shared" si="1"/>
        <v/>
      </c>
      <c r="J63" t="str">
        <f t="shared" si="2"/>
        <v/>
      </c>
      <c r="K63" t="str">
        <f t="shared" si="3"/>
        <v/>
      </c>
    </row>
    <row r="64" spans="1:11">
      <c r="A64" s="2" t="s">
        <v>110</v>
      </c>
      <c r="B64" s="1" t="s">
        <v>4</v>
      </c>
      <c r="C64" s="1" t="s">
        <v>162</v>
      </c>
      <c r="D64" s="3" t="s">
        <v>163</v>
      </c>
      <c r="E64" s="2">
        <v>16</v>
      </c>
      <c r="F64" s="2">
        <v>19</v>
      </c>
      <c r="H64">
        <f t="shared" si="0"/>
        <v>1</v>
      </c>
      <c r="I64" t="str">
        <f t="shared" si="1"/>
        <v/>
      </c>
      <c r="J64" t="str">
        <f t="shared" si="2"/>
        <v/>
      </c>
      <c r="K64" t="str">
        <f t="shared" si="3"/>
        <v/>
      </c>
    </row>
    <row r="65" spans="1:11">
      <c r="A65" s="2" t="s">
        <v>363</v>
      </c>
      <c r="B65" s="1" t="s">
        <v>1</v>
      </c>
      <c r="C65" s="1" t="s">
        <v>164</v>
      </c>
      <c r="D65" s="3" t="s">
        <v>165</v>
      </c>
      <c r="E65" s="2">
        <v>16</v>
      </c>
      <c r="F65" s="2">
        <v>19</v>
      </c>
      <c r="H65" t="str">
        <f t="shared" si="0"/>
        <v/>
      </c>
      <c r="I65">
        <f t="shared" si="1"/>
        <v>1</v>
      </c>
      <c r="J65" t="str">
        <f t="shared" si="2"/>
        <v/>
      </c>
      <c r="K65" t="str">
        <f t="shared" si="3"/>
        <v/>
      </c>
    </row>
    <row r="66" spans="1:11">
      <c r="A66" s="2" t="s">
        <v>257</v>
      </c>
      <c r="B66" s="1" t="s">
        <v>4</v>
      </c>
      <c r="C66" s="1" t="s">
        <v>299</v>
      </c>
      <c r="D66" s="3" t="s">
        <v>300</v>
      </c>
      <c r="E66" s="2">
        <v>16</v>
      </c>
      <c r="H66">
        <f t="shared" si="0"/>
        <v>1</v>
      </c>
      <c r="I66" t="str">
        <f t="shared" si="1"/>
        <v/>
      </c>
      <c r="J66" t="str">
        <f t="shared" si="2"/>
        <v/>
      </c>
      <c r="K66" t="str">
        <f t="shared" si="3"/>
        <v/>
      </c>
    </row>
    <row r="67" spans="1:11">
      <c r="A67" s="2" t="s">
        <v>111</v>
      </c>
      <c r="B67" s="1" t="s">
        <v>4</v>
      </c>
      <c r="C67" s="1" t="s">
        <v>9</v>
      </c>
      <c r="D67" s="3" t="s">
        <v>166</v>
      </c>
      <c r="E67" s="2">
        <v>16</v>
      </c>
      <c r="F67" s="2">
        <v>19</v>
      </c>
      <c r="H67">
        <f t="shared" si="0"/>
        <v>1</v>
      </c>
      <c r="I67" t="str">
        <f t="shared" si="1"/>
        <v/>
      </c>
      <c r="J67" t="str">
        <f t="shared" si="2"/>
        <v/>
      </c>
      <c r="K67" t="str">
        <f t="shared" si="3"/>
        <v/>
      </c>
    </row>
    <row r="68" spans="1:11">
      <c r="A68" s="2" t="s">
        <v>112</v>
      </c>
      <c r="B68" s="1" t="s">
        <v>1</v>
      </c>
      <c r="C68" s="1" t="s">
        <v>167</v>
      </c>
      <c r="D68" s="3" t="s">
        <v>168</v>
      </c>
      <c r="E68" s="2">
        <v>16</v>
      </c>
      <c r="F68" s="2">
        <v>19</v>
      </c>
      <c r="H68" t="str">
        <f t="shared" ref="H68:H131" si="4">IF(B68="한나라당",1,"")</f>
        <v/>
      </c>
      <c r="I68">
        <f t="shared" ref="I68:I131" si="5">IF(B68="민주당",1,"")</f>
        <v>1</v>
      </c>
      <c r="J68" t="str">
        <f t="shared" ref="J68:J131" si="6">IF(B68="미래희망연대",1,"")</f>
        <v/>
      </c>
      <c r="K68" t="str">
        <f t="shared" ref="K68:K131" si="7">IF(B68="자유선진당",1,"")</f>
        <v/>
      </c>
    </row>
    <row r="69" spans="1:11">
      <c r="A69" s="2" t="s">
        <v>113</v>
      </c>
      <c r="B69" s="1" t="s">
        <v>4</v>
      </c>
      <c r="C69" s="1" t="s">
        <v>169</v>
      </c>
      <c r="D69" s="3" t="s">
        <v>170</v>
      </c>
      <c r="E69" s="2">
        <v>16</v>
      </c>
      <c r="F69" s="2">
        <v>19</v>
      </c>
      <c r="H69">
        <f t="shared" si="4"/>
        <v>1</v>
      </c>
      <c r="I69" t="str">
        <f t="shared" si="5"/>
        <v/>
      </c>
      <c r="J69" t="str">
        <f t="shared" si="6"/>
        <v/>
      </c>
      <c r="K69" t="str">
        <f t="shared" si="7"/>
        <v/>
      </c>
    </row>
    <row r="70" spans="1:11">
      <c r="A70" s="2" t="s">
        <v>114</v>
      </c>
      <c r="B70" s="1" t="s">
        <v>4</v>
      </c>
      <c r="C70" s="1" t="s">
        <v>171</v>
      </c>
      <c r="D70" s="3" t="s">
        <v>172</v>
      </c>
      <c r="E70" s="2">
        <v>16</v>
      </c>
      <c r="F70" s="2">
        <v>19</v>
      </c>
      <c r="H70">
        <f t="shared" si="4"/>
        <v>1</v>
      </c>
      <c r="I70" t="str">
        <f t="shared" si="5"/>
        <v/>
      </c>
      <c r="J70" t="str">
        <f t="shared" si="6"/>
        <v/>
      </c>
      <c r="K70" t="str">
        <f t="shared" si="7"/>
        <v/>
      </c>
    </row>
    <row r="71" spans="1:11">
      <c r="A71" s="2" t="s">
        <v>115</v>
      </c>
      <c r="B71" s="1" t="s">
        <v>4</v>
      </c>
      <c r="C71" s="1" t="s">
        <v>173</v>
      </c>
      <c r="D71" s="3" t="s">
        <v>174</v>
      </c>
      <c r="E71" s="2">
        <v>16</v>
      </c>
      <c r="F71" s="2">
        <v>19</v>
      </c>
      <c r="H71">
        <f t="shared" si="4"/>
        <v>1</v>
      </c>
      <c r="I71" t="str">
        <f t="shared" si="5"/>
        <v/>
      </c>
      <c r="J71" t="str">
        <f t="shared" si="6"/>
        <v/>
      </c>
      <c r="K71" t="str">
        <f t="shared" si="7"/>
        <v/>
      </c>
    </row>
    <row r="72" spans="1:11">
      <c r="A72" s="2" t="s">
        <v>116</v>
      </c>
      <c r="B72" s="1" t="s">
        <v>4</v>
      </c>
      <c r="C72" s="1" t="s">
        <v>175</v>
      </c>
      <c r="D72" s="3" t="s">
        <v>176</v>
      </c>
      <c r="E72" s="2">
        <v>16</v>
      </c>
      <c r="F72" s="2">
        <v>19</v>
      </c>
      <c r="H72">
        <f t="shared" si="4"/>
        <v>1</v>
      </c>
      <c r="I72" t="str">
        <f t="shared" si="5"/>
        <v/>
      </c>
      <c r="J72" t="str">
        <f t="shared" si="6"/>
        <v/>
      </c>
      <c r="K72" t="str">
        <f t="shared" si="7"/>
        <v/>
      </c>
    </row>
    <row r="73" spans="1:11">
      <c r="A73" s="2" t="s">
        <v>258</v>
      </c>
      <c r="B73" s="1" t="s">
        <v>4</v>
      </c>
      <c r="C73" s="1" t="s">
        <v>301</v>
      </c>
      <c r="D73" s="3" t="s">
        <v>302</v>
      </c>
      <c r="E73" s="2">
        <v>16</v>
      </c>
      <c r="H73">
        <f t="shared" si="4"/>
        <v>1</v>
      </c>
      <c r="I73" t="str">
        <f t="shared" si="5"/>
        <v/>
      </c>
      <c r="J73" t="str">
        <f t="shared" si="6"/>
        <v/>
      </c>
      <c r="K73" t="str">
        <f t="shared" si="7"/>
        <v/>
      </c>
    </row>
    <row r="74" spans="1:11">
      <c r="A74" s="2" t="s">
        <v>259</v>
      </c>
      <c r="B74" s="1" t="s">
        <v>1</v>
      </c>
      <c r="C74" s="1" t="s">
        <v>303</v>
      </c>
      <c r="D74" s="3" t="s">
        <v>304</v>
      </c>
      <c r="E74" s="2">
        <v>16</v>
      </c>
      <c r="H74" t="str">
        <f t="shared" si="4"/>
        <v/>
      </c>
      <c r="I74">
        <f t="shared" si="5"/>
        <v>1</v>
      </c>
      <c r="J74" t="str">
        <f t="shared" si="6"/>
        <v/>
      </c>
      <c r="K74" t="str">
        <f t="shared" si="7"/>
        <v/>
      </c>
    </row>
    <row r="75" spans="1:11">
      <c r="A75" s="2" t="s">
        <v>117</v>
      </c>
      <c r="B75" s="1" t="s">
        <v>4</v>
      </c>
      <c r="C75" s="1" t="s">
        <v>177</v>
      </c>
      <c r="D75" s="3" t="s">
        <v>178</v>
      </c>
      <c r="E75" s="2">
        <v>16</v>
      </c>
      <c r="F75" s="2">
        <v>19</v>
      </c>
      <c r="H75">
        <f t="shared" si="4"/>
        <v>1</v>
      </c>
      <c r="I75" t="str">
        <f t="shared" si="5"/>
        <v/>
      </c>
      <c r="J75" t="str">
        <f t="shared" si="6"/>
        <v/>
      </c>
      <c r="K75" t="str">
        <f t="shared" si="7"/>
        <v/>
      </c>
    </row>
    <row r="76" spans="1:11">
      <c r="A76" s="2" t="s">
        <v>118</v>
      </c>
      <c r="B76" s="1" t="s">
        <v>4</v>
      </c>
      <c r="C76" s="1" t="s">
        <v>179</v>
      </c>
      <c r="D76" s="3" t="s">
        <v>180</v>
      </c>
      <c r="F76" s="2">
        <v>19</v>
      </c>
      <c r="H76">
        <f t="shared" si="4"/>
        <v>1</v>
      </c>
      <c r="I76" t="str">
        <f t="shared" si="5"/>
        <v/>
      </c>
      <c r="J76" t="str">
        <f t="shared" si="6"/>
        <v/>
      </c>
      <c r="K76" t="str">
        <f t="shared" si="7"/>
        <v/>
      </c>
    </row>
    <row r="77" spans="1:11">
      <c r="A77" s="2" t="s">
        <v>119</v>
      </c>
      <c r="B77" s="1" t="s">
        <v>4</v>
      </c>
      <c r="C77" s="1" t="s">
        <v>181</v>
      </c>
      <c r="D77" s="3" t="s">
        <v>182</v>
      </c>
      <c r="E77" s="2">
        <v>16</v>
      </c>
      <c r="F77" s="2">
        <v>19</v>
      </c>
      <c r="H77">
        <f t="shared" si="4"/>
        <v>1</v>
      </c>
      <c r="I77" t="str">
        <f t="shared" si="5"/>
        <v/>
      </c>
      <c r="J77" t="str">
        <f t="shared" si="6"/>
        <v/>
      </c>
      <c r="K77" t="str">
        <f t="shared" si="7"/>
        <v/>
      </c>
    </row>
    <row r="78" spans="1:11">
      <c r="A78" s="2" t="s">
        <v>120</v>
      </c>
      <c r="B78" s="1" t="s">
        <v>4</v>
      </c>
      <c r="C78" s="1" t="s">
        <v>183</v>
      </c>
      <c r="D78" s="3" t="s">
        <v>184</v>
      </c>
      <c r="E78" s="2">
        <v>16</v>
      </c>
      <c r="F78" s="2">
        <v>19</v>
      </c>
      <c r="H78">
        <f t="shared" si="4"/>
        <v>1</v>
      </c>
      <c r="I78" t="str">
        <f t="shared" si="5"/>
        <v/>
      </c>
      <c r="J78" t="str">
        <f t="shared" si="6"/>
        <v/>
      </c>
      <c r="K78" t="str">
        <f t="shared" si="7"/>
        <v/>
      </c>
    </row>
    <row r="79" spans="1:11">
      <c r="A79" s="2" t="s">
        <v>121</v>
      </c>
      <c r="B79" s="1" t="s">
        <v>4</v>
      </c>
      <c r="C79" s="1" t="s">
        <v>185</v>
      </c>
      <c r="D79" s="3" t="s">
        <v>186</v>
      </c>
      <c r="E79" s="2">
        <v>16</v>
      </c>
      <c r="F79" s="2">
        <v>19</v>
      </c>
      <c r="H79">
        <f t="shared" si="4"/>
        <v>1</v>
      </c>
      <c r="I79" t="str">
        <f t="shared" si="5"/>
        <v/>
      </c>
      <c r="J79" t="str">
        <f t="shared" si="6"/>
        <v/>
      </c>
      <c r="K79" t="str">
        <f t="shared" si="7"/>
        <v/>
      </c>
    </row>
    <row r="80" spans="1:11">
      <c r="A80" s="2" t="s">
        <v>122</v>
      </c>
      <c r="B80" s="1" t="s">
        <v>4</v>
      </c>
      <c r="C80" s="1" t="s">
        <v>9</v>
      </c>
      <c r="D80" s="3" t="s">
        <v>187</v>
      </c>
      <c r="E80" s="2">
        <v>16</v>
      </c>
      <c r="F80" s="2">
        <v>19</v>
      </c>
      <c r="H80">
        <f t="shared" si="4"/>
        <v>1</v>
      </c>
      <c r="I80" t="str">
        <f t="shared" si="5"/>
        <v/>
      </c>
      <c r="J80" t="str">
        <f t="shared" si="6"/>
        <v/>
      </c>
      <c r="K80" t="str">
        <f t="shared" si="7"/>
        <v/>
      </c>
    </row>
    <row r="81" spans="1:11">
      <c r="A81" s="2" t="s">
        <v>260</v>
      </c>
      <c r="B81" s="1" t="s">
        <v>25</v>
      </c>
      <c r="C81" s="1" t="s">
        <v>306</v>
      </c>
      <c r="D81" s="3" t="s">
        <v>305</v>
      </c>
      <c r="E81" s="2">
        <v>16</v>
      </c>
      <c r="H81" t="str">
        <f t="shared" si="4"/>
        <v/>
      </c>
      <c r="I81" t="str">
        <f t="shared" si="5"/>
        <v/>
      </c>
      <c r="J81" t="str">
        <f t="shared" si="6"/>
        <v/>
      </c>
      <c r="K81">
        <f t="shared" si="7"/>
        <v>1</v>
      </c>
    </row>
    <row r="82" spans="1:11">
      <c r="A82" s="2" t="s">
        <v>123</v>
      </c>
      <c r="B82" s="1" t="s">
        <v>1</v>
      </c>
      <c r="C82" s="1" t="s">
        <v>188</v>
      </c>
      <c r="D82" s="3" t="s">
        <v>189</v>
      </c>
      <c r="E82" s="2">
        <v>16</v>
      </c>
      <c r="F82" s="2">
        <v>19</v>
      </c>
      <c r="H82" t="str">
        <f t="shared" si="4"/>
        <v/>
      </c>
      <c r="I82">
        <f t="shared" si="5"/>
        <v>1</v>
      </c>
      <c r="J82" t="str">
        <f t="shared" si="6"/>
        <v/>
      </c>
      <c r="K82" t="str">
        <f t="shared" si="7"/>
        <v/>
      </c>
    </row>
    <row r="83" spans="1:11">
      <c r="A83" s="2" t="s">
        <v>364</v>
      </c>
      <c r="B83" s="1" t="s">
        <v>4</v>
      </c>
      <c r="C83" s="1" t="s">
        <v>307</v>
      </c>
      <c r="D83" s="3" t="s">
        <v>308</v>
      </c>
      <c r="E83" s="2">
        <v>16</v>
      </c>
      <c r="H83">
        <f t="shared" si="4"/>
        <v>1</v>
      </c>
      <c r="I83" t="str">
        <f t="shared" si="5"/>
        <v/>
      </c>
      <c r="J83" t="str">
        <f t="shared" si="6"/>
        <v/>
      </c>
      <c r="K83" t="str">
        <f t="shared" si="7"/>
        <v/>
      </c>
    </row>
    <row r="84" spans="1:11">
      <c r="A84" s="2" t="s">
        <v>124</v>
      </c>
      <c r="B84" s="1" t="s">
        <v>4</v>
      </c>
      <c r="C84" s="1" t="s">
        <v>9</v>
      </c>
      <c r="D84" s="3" t="s">
        <v>190</v>
      </c>
      <c r="E84" s="2">
        <v>16</v>
      </c>
      <c r="F84" s="2">
        <v>19</v>
      </c>
      <c r="H84">
        <f t="shared" si="4"/>
        <v>1</v>
      </c>
      <c r="I84" t="str">
        <f t="shared" si="5"/>
        <v/>
      </c>
      <c r="J84" t="str">
        <f t="shared" si="6"/>
        <v/>
      </c>
      <c r="K84" t="str">
        <f t="shared" si="7"/>
        <v/>
      </c>
    </row>
    <row r="85" spans="1:11">
      <c r="A85" s="2" t="s">
        <v>261</v>
      </c>
      <c r="B85" s="1" t="s">
        <v>4</v>
      </c>
      <c r="C85" s="1" t="s">
        <v>309</v>
      </c>
      <c r="D85" s="3" t="s">
        <v>310</v>
      </c>
      <c r="E85" s="2">
        <v>16</v>
      </c>
      <c r="H85">
        <f t="shared" si="4"/>
        <v>1</v>
      </c>
      <c r="I85" t="str">
        <f t="shared" si="5"/>
        <v/>
      </c>
      <c r="J85" t="str">
        <f t="shared" si="6"/>
        <v/>
      </c>
      <c r="K85" t="str">
        <f t="shared" si="7"/>
        <v/>
      </c>
    </row>
    <row r="86" spans="1:11">
      <c r="A86" s="2" t="s">
        <v>125</v>
      </c>
      <c r="B86" s="1" t="s">
        <v>4</v>
      </c>
      <c r="C86" s="1" t="s">
        <v>9</v>
      </c>
      <c r="D86" s="3" t="s">
        <v>191</v>
      </c>
      <c r="E86" s="2">
        <v>16</v>
      </c>
      <c r="F86" s="2">
        <v>19</v>
      </c>
      <c r="H86">
        <f t="shared" si="4"/>
        <v>1</v>
      </c>
      <c r="I86" t="str">
        <f t="shared" si="5"/>
        <v/>
      </c>
      <c r="J86" t="str">
        <f t="shared" si="6"/>
        <v/>
      </c>
      <c r="K86" t="str">
        <f t="shared" si="7"/>
        <v/>
      </c>
    </row>
    <row r="87" spans="1:11">
      <c r="A87" s="2" t="s">
        <v>262</v>
      </c>
      <c r="B87" s="1" t="s">
        <v>1</v>
      </c>
      <c r="C87" s="1" t="s">
        <v>311</v>
      </c>
      <c r="D87" s="3" t="s">
        <v>312</v>
      </c>
      <c r="E87" s="2">
        <v>16</v>
      </c>
      <c r="H87" t="str">
        <f t="shared" si="4"/>
        <v/>
      </c>
      <c r="I87">
        <f t="shared" si="5"/>
        <v>1</v>
      </c>
      <c r="J87" t="str">
        <f t="shared" si="6"/>
        <v/>
      </c>
      <c r="K87" t="str">
        <f t="shared" si="7"/>
        <v/>
      </c>
    </row>
    <row r="88" spans="1:11">
      <c r="A88" s="2" t="s">
        <v>263</v>
      </c>
      <c r="B88" s="1" t="s">
        <v>4</v>
      </c>
      <c r="C88" s="1" t="s">
        <v>313</v>
      </c>
      <c r="D88" s="3" t="s">
        <v>314</v>
      </c>
      <c r="E88" s="2">
        <v>16</v>
      </c>
      <c r="H88">
        <f t="shared" si="4"/>
        <v>1</v>
      </c>
      <c r="I88" t="str">
        <f t="shared" si="5"/>
        <v/>
      </c>
      <c r="J88" t="str">
        <f t="shared" si="6"/>
        <v/>
      </c>
      <c r="K88" t="str">
        <f t="shared" si="7"/>
        <v/>
      </c>
    </row>
    <row r="89" spans="1:11">
      <c r="A89" s="2" t="s">
        <v>264</v>
      </c>
      <c r="B89" s="1" t="s">
        <v>4</v>
      </c>
      <c r="C89" s="1" t="s">
        <v>315</v>
      </c>
      <c r="D89" s="3" t="s">
        <v>316</v>
      </c>
      <c r="E89" s="2">
        <v>16</v>
      </c>
      <c r="H89">
        <f t="shared" si="4"/>
        <v>1</v>
      </c>
      <c r="I89" t="str">
        <f t="shared" si="5"/>
        <v/>
      </c>
      <c r="J89" t="str">
        <f t="shared" si="6"/>
        <v/>
      </c>
      <c r="K89" t="str">
        <f t="shared" si="7"/>
        <v/>
      </c>
    </row>
    <row r="90" spans="1:11">
      <c r="A90" s="2" t="s">
        <v>126</v>
      </c>
      <c r="B90" s="1" t="s">
        <v>1</v>
      </c>
      <c r="C90" s="1" t="s">
        <v>192</v>
      </c>
      <c r="D90" s="3" t="s">
        <v>193</v>
      </c>
      <c r="F90" s="2">
        <v>19</v>
      </c>
      <c r="H90" t="str">
        <f t="shared" si="4"/>
        <v/>
      </c>
      <c r="I90">
        <f t="shared" si="5"/>
        <v>1</v>
      </c>
      <c r="J90" t="str">
        <f t="shared" si="6"/>
        <v/>
      </c>
      <c r="K90" t="str">
        <f t="shared" si="7"/>
        <v/>
      </c>
    </row>
    <row r="91" spans="1:11">
      <c r="A91" s="2" t="s">
        <v>265</v>
      </c>
      <c r="B91" s="1" t="s">
        <v>4</v>
      </c>
      <c r="C91" s="1" t="s">
        <v>317</v>
      </c>
      <c r="D91" s="3" t="s">
        <v>318</v>
      </c>
      <c r="E91" s="2">
        <v>16</v>
      </c>
      <c r="H91">
        <f t="shared" si="4"/>
        <v>1</v>
      </c>
      <c r="I91" t="str">
        <f t="shared" si="5"/>
        <v/>
      </c>
      <c r="J91" t="str">
        <f t="shared" si="6"/>
        <v/>
      </c>
      <c r="K91" t="str">
        <f t="shared" si="7"/>
        <v/>
      </c>
    </row>
    <row r="92" spans="1:11">
      <c r="A92" s="2" t="s">
        <v>127</v>
      </c>
      <c r="B92" s="1" t="s">
        <v>1</v>
      </c>
      <c r="C92" s="1" t="s">
        <v>194</v>
      </c>
      <c r="D92" s="3" t="s">
        <v>195</v>
      </c>
      <c r="E92" s="2">
        <v>16</v>
      </c>
      <c r="F92" s="2">
        <v>19</v>
      </c>
      <c r="H92" t="str">
        <f t="shared" si="4"/>
        <v/>
      </c>
      <c r="I92">
        <f t="shared" si="5"/>
        <v>1</v>
      </c>
      <c r="J92" t="str">
        <f t="shared" si="6"/>
        <v/>
      </c>
      <c r="K92" t="str">
        <f t="shared" si="7"/>
        <v/>
      </c>
    </row>
    <row r="93" spans="1:11">
      <c r="A93" s="2" t="s">
        <v>128</v>
      </c>
      <c r="B93" s="1" t="s">
        <v>4</v>
      </c>
      <c r="C93" s="1" t="s">
        <v>196</v>
      </c>
      <c r="D93" s="3" t="s">
        <v>197</v>
      </c>
      <c r="E93" s="2">
        <v>16</v>
      </c>
      <c r="F93" s="2">
        <v>19</v>
      </c>
      <c r="H93">
        <f t="shared" si="4"/>
        <v>1</v>
      </c>
      <c r="I93" t="str">
        <f t="shared" si="5"/>
        <v/>
      </c>
      <c r="J93" t="str">
        <f t="shared" si="6"/>
        <v/>
      </c>
      <c r="K93" t="str">
        <f t="shared" si="7"/>
        <v/>
      </c>
    </row>
    <row r="94" spans="1:11">
      <c r="A94" s="2" t="s">
        <v>266</v>
      </c>
      <c r="B94" s="1" t="s">
        <v>4</v>
      </c>
      <c r="C94" s="1" t="s">
        <v>319</v>
      </c>
      <c r="D94" s="3" t="s">
        <v>320</v>
      </c>
      <c r="E94" s="2">
        <v>16</v>
      </c>
      <c r="H94">
        <f t="shared" si="4"/>
        <v>1</v>
      </c>
      <c r="I94" t="str">
        <f t="shared" si="5"/>
        <v/>
      </c>
      <c r="J94" t="str">
        <f t="shared" si="6"/>
        <v/>
      </c>
      <c r="K94" t="str">
        <f t="shared" si="7"/>
        <v/>
      </c>
    </row>
    <row r="95" spans="1:11">
      <c r="A95" s="2" t="s">
        <v>129</v>
      </c>
      <c r="B95" s="1" t="s">
        <v>4</v>
      </c>
      <c r="C95" s="1" t="s">
        <v>198</v>
      </c>
      <c r="D95" s="3" t="s">
        <v>199</v>
      </c>
      <c r="E95" s="2">
        <v>16</v>
      </c>
      <c r="F95" s="2">
        <v>19</v>
      </c>
      <c r="H95">
        <f t="shared" si="4"/>
        <v>1</v>
      </c>
      <c r="I95" t="str">
        <f t="shared" si="5"/>
        <v/>
      </c>
      <c r="J95" t="str">
        <f t="shared" si="6"/>
        <v/>
      </c>
      <c r="K95" t="str">
        <f t="shared" si="7"/>
        <v/>
      </c>
    </row>
    <row r="96" spans="1:11">
      <c r="A96" s="2" t="s">
        <v>130</v>
      </c>
      <c r="B96" s="1" t="s">
        <v>4</v>
      </c>
      <c r="C96" s="1" t="s">
        <v>9</v>
      </c>
      <c r="D96" s="3" t="s">
        <v>365</v>
      </c>
      <c r="E96" s="2">
        <v>16</v>
      </c>
      <c r="F96" s="2">
        <v>19</v>
      </c>
      <c r="H96">
        <f t="shared" si="4"/>
        <v>1</v>
      </c>
      <c r="I96" t="str">
        <f t="shared" si="5"/>
        <v/>
      </c>
      <c r="J96" t="str">
        <f t="shared" si="6"/>
        <v/>
      </c>
      <c r="K96" t="str">
        <f t="shared" si="7"/>
        <v/>
      </c>
    </row>
    <row r="97" spans="1:11">
      <c r="A97" s="2" t="s">
        <v>267</v>
      </c>
      <c r="B97" s="1" t="s">
        <v>4</v>
      </c>
      <c r="C97" s="1" t="s">
        <v>321</v>
      </c>
      <c r="D97" s="3" t="s">
        <v>322</v>
      </c>
      <c r="E97" s="2">
        <v>16</v>
      </c>
      <c r="H97">
        <f t="shared" si="4"/>
        <v>1</v>
      </c>
      <c r="I97" t="str">
        <f t="shared" si="5"/>
        <v/>
      </c>
      <c r="J97" t="str">
        <f t="shared" si="6"/>
        <v/>
      </c>
      <c r="K97" t="str">
        <f t="shared" si="7"/>
        <v/>
      </c>
    </row>
    <row r="98" spans="1:11">
      <c r="A98" s="2" t="s">
        <v>131</v>
      </c>
      <c r="B98" s="1" t="s">
        <v>366</v>
      </c>
      <c r="C98" s="1" t="s">
        <v>200</v>
      </c>
      <c r="D98" s="3" t="s">
        <v>201</v>
      </c>
      <c r="E98" s="2">
        <v>16</v>
      </c>
      <c r="F98" s="2">
        <v>19</v>
      </c>
      <c r="H98">
        <f t="shared" si="4"/>
        <v>1</v>
      </c>
      <c r="I98" t="str">
        <f t="shared" si="5"/>
        <v/>
      </c>
      <c r="J98" t="str">
        <f t="shared" si="6"/>
        <v/>
      </c>
      <c r="K98" t="str">
        <f t="shared" si="7"/>
        <v/>
      </c>
    </row>
    <row r="99" spans="1:11">
      <c r="A99" s="2" t="s">
        <v>367</v>
      </c>
      <c r="B99" s="1" t="s">
        <v>1</v>
      </c>
      <c r="C99" s="1" t="s">
        <v>202</v>
      </c>
      <c r="D99" s="3" t="s">
        <v>203</v>
      </c>
      <c r="E99" s="2">
        <v>16</v>
      </c>
      <c r="F99" s="2">
        <v>19</v>
      </c>
      <c r="H99" t="str">
        <f t="shared" si="4"/>
        <v/>
      </c>
      <c r="I99">
        <f t="shared" si="5"/>
        <v>1</v>
      </c>
      <c r="J99" t="str">
        <f t="shared" si="6"/>
        <v/>
      </c>
      <c r="K99" t="str">
        <f t="shared" si="7"/>
        <v/>
      </c>
    </row>
    <row r="100" spans="1:11">
      <c r="A100" s="2" t="s">
        <v>132</v>
      </c>
      <c r="B100" s="1" t="s">
        <v>1</v>
      </c>
      <c r="C100" s="1" t="s">
        <v>204</v>
      </c>
      <c r="D100" s="3" t="s">
        <v>205</v>
      </c>
      <c r="F100" s="2">
        <v>19</v>
      </c>
      <c r="H100" t="str">
        <f t="shared" si="4"/>
        <v/>
      </c>
      <c r="I100">
        <f t="shared" si="5"/>
        <v>1</v>
      </c>
      <c r="J100" t="str">
        <f t="shared" si="6"/>
        <v/>
      </c>
      <c r="K100" t="str">
        <f t="shared" si="7"/>
        <v/>
      </c>
    </row>
    <row r="101" spans="1:11">
      <c r="A101" s="2" t="s">
        <v>268</v>
      </c>
      <c r="B101" s="1" t="s">
        <v>4</v>
      </c>
      <c r="C101" s="1" t="s">
        <v>323</v>
      </c>
      <c r="D101" s="3" t="s">
        <v>324</v>
      </c>
      <c r="E101" s="2">
        <v>16</v>
      </c>
      <c r="H101">
        <f t="shared" si="4"/>
        <v>1</v>
      </c>
      <c r="I101" t="str">
        <f t="shared" si="5"/>
        <v/>
      </c>
      <c r="J101" t="str">
        <f t="shared" si="6"/>
        <v/>
      </c>
      <c r="K101" t="str">
        <f t="shared" si="7"/>
        <v/>
      </c>
    </row>
    <row r="102" spans="1:11">
      <c r="A102" s="2" t="s">
        <v>133</v>
      </c>
      <c r="B102" s="1" t="s">
        <v>4</v>
      </c>
      <c r="C102" s="1" t="s">
        <v>206</v>
      </c>
      <c r="D102" s="3" t="s">
        <v>207</v>
      </c>
      <c r="E102" s="2">
        <v>16</v>
      </c>
      <c r="F102" s="2">
        <v>19</v>
      </c>
      <c r="H102">
        <f t="shared" si="4"/>
        <v>1</v>
      </c>
      <c r="I102" t="str">
        <f t="shared" si="5"/>
        <v/>
      </c>
      <c r="J102" t="str">
        <f t="shared" si="6"/>
        <v/>
      </c>
      <c r="K102" t="str">
        <f t="shared" si="7"/>
        <v/>
      </c>
    </row>
    <row r="103" spans="1:11">
      <c r="A103" s="2" t="s">
        <v>269</v>
      </c>
      <c r="B103" s="1" t="s">
        <v>4</v>
      </c>
      <c r="C103" s="1" t="s">
        <v>325</v>
      </c>
      <c r="D103" s="3" t="s">
        <v>326</v>
      </c>
      <c r="E103" s="2">
        <v>16</v>
      </c>
      <c r="H103">
        <f t="shared" si="4"/>
        <v>1</v>
      </c>
      <c r="I103" t="str">
        <f t="shared" si="5"/>
        <v/>
      </c>
      <c r="J103" t="str">
        <f t="shared" si="6"/>
        <v/>
      </c>
      <c r="K103" t="str">
        <f t="shared" si="7"/>
        <v/>
      </c>
    </row>
    <row r="104" spans="1:11">
      <c r="A104" s="2" t="s">
        <v>134</v>
      </c>
      <c r="B104" s="1" t="s">
        <v>4</v>
      </c>
      <c r="C104" s="1" t="s">
        <v>368</v>
      </c>
      <c r="D104" s="3" t="s">
        <v>208</v>
      </c>
      <c r="E104" s="2">
        <v>16</v>
      </c>
      <c r="F104" s="2">
        <v>19</v>
      </c>
      <c r="H104">
        <f t="shared" si="4"/>
        <v>1</v>
      </c>
      <c r="I104" t="str">
        <f t="shared" si="5"/>
        <v/>
      </c>
      <c r="J104" t="str">
        <f t="shared" si="6"/>
        <v/>
      </c>
      <c r="K104" t="str">
        <f t="shared" si="7"/>
        <v/>
      </c>
    </row>
    <row r="105" spans="1:11">
      <c r="A105" s="2" t="s">
        <v>135</v>
      </c>
      <c r="B105" s="1" t="s">
        <v>1</v>
      </c>
      <c r="C105" s="1" t="s">
        <v>209</v>
      </c>
      <c r="D105" s="3" t="s">
        <v>210</v>
      </c>
      <c r="E105" s="2">
        <v>16</v>
      </c>
      <c r="F105" s="2">
        <v>19</v>
      </c>
      <c r="H105" t="str">
        <f t="shared" si="4"/>
        <v/>
      </c>
      <c r="I105">
        <f t="shared" si="5"/>
        <v>1</v>
      </c>
      <c r="J105" t="str">
        <f t="shared" si="6"/>
        <v/>
      </c>
      <c r="K105" t="str">
        <f t="shared" si="7"/>
        <v/>
      </c>
    </row>
    <row r="106" spans="1:11">
      <c r="A106" s="2" t="s">
        <v>136</v>
      </c>
      <c r="B106" s="1" t="s">
        <v>4</v>
      </c>
      <c r="C106" s="1" t="s">
        <v>211</v>
      </c>
      <c r="D106" s="3" t="s">
        <v>212</v>
      </c>
      <c r="F106" s="2">
        <v>19</v>
      </c>
      <c r="H106">
        <f t="shared" si="4"/>
        <v>1</v>
      </c>
      <c r="I106" t="str">
        <f t="shared" si="5"/>
        <v/>
      </c>
      <c r="J106" t="str">
        <f t="shared" si="6"/>
        <v/>
      </c>
      <c r="K106" t="str">
        <f t="shared" si="7"/>
        <v/>
      </c>
    </row>
    <row r="107" spans="1:11">
      <c r="A107" s="2" t="s">
        <v>270</v>
      </c>
      <c r="B107" s="1" t="s">
        <v>4</v>
      </c>
      <c r="C107" s="1" t="s">
        <v>327</v>
      </c>
      <c r="D107" s="3" t="s">
        <v>328</v>
      </c>
      <c r="E107" s="2">
        <v>16</v>
      </c>
      <c r="H107">
        <f t="shared" si="4"/>
        <v>1</v>
      </c>
      <c r="I107" t="str">
        <f t="shared" si="5"/>
        <v/>
      </c>
      <c r="J107" t="str">
        <f t="shared" si="6"/>
        <v/>
      </c>
      <c r="K107" t="str">
        <f t="shared" si="7"/>
        <v/>
      </c>
    </row>
    <row r="108" spans="1:11">
      <c r="A108" s="2" t="s">
        <v>271</v>
      </c>
      <c r="B108" s="1" t="s">
        <v>1</v>
      </c>
      <c r="C108" s="1" t="s">
        <v>329</v>
      </c>
      <c r="D108" s="3" t="s">
        <v>330</v>
      </c>
      <c r="E108" s="2">
        <v>16</v>
      </c>
      <c r="H108" t="str">
        <f t="shared" si="4"/>
        <v/>
      </c>
      <c r="I108">
        <f t="shared" si="5"/>
        <v>1</v>
      </c>
      <c r="J108" t="str">
        <f t="shared" si="6"/>
        <v/>
      </c>
      <c r="K108" t="str">
        <f t="shared" si="7"/>
        <v/>
      </c>
    </row>
    <row r="109" spans="1:11">
      <c r="A109" s="2" t="s">
        <v>137</v>
      </c>
      <c r="B109" s="1" t="s">
        <v>4</v>
      </c>
      <c r="C109" s="1" t="s">
        <v>213</v>
      </c>
      <c r="D109" s="3" t="s">
        <v>214</v>
      </c>
      <c r="E109" s="2">
        <v>16</v>
      </c>
      <c r="F109" s="2">
        <v>19</v>
      </c>
      <c r="H109">
        <f t="shared" si="4"/>
        <v>1</v>
      </c>
      <c r="I109" t="str">
        <f t="shared" si="5"/>
        <v/>
      </c>
      <c r="J109" t="str">
        <f t="shared" si="6"/>
        <v/>
      </c>
      <c r="K109" t="str">
        <f t="shared" si="7"/>
        <v/>
      </c>
    </row>
    <row r="110" spans="1:11">
      <c r="A110" s="2" t="s">
        <v>138</v>
      </c>
      <c r="B110" s="1" t="s">
        <v>4</v>
      </c>
      <c r="C110" s="1" t="s">
        <v>215</v>
      </c>
      <c r="D110" s="3" t="s">
        <v>216</v>
      </c>
      <c r="E110" s="2">
        <v>16</v>
      </c>
      <c r="F110" s="2">
        <v>19</v>
      </c>
      <c r="H110">
        <f t="shared" si="4"/>
        <v>1</v>
      </c>
      <c r="I110" t="str">
        <f t="shared" si="5"/>
        <v/>
      </c>
      <c r="J110" t="str">
        <f t="shared" si="6"/>
        <v/>
      </c>
      <c r="K110" t="str">
        <f t="shared" si="7"/>
        <v/>
      </c>
    </row>
    <row r="111" spans="1:11">
      <c r="A111" s="2" t="s">
        <v>272</v>
      </c>
      <c r="B111" s="1" t="s">
        <v>1</v>
      </c>
      <c r="C111" s="1" t="s">
        <v>331</v>
      </c>
      <c r="D111" s="3" t="s">
        <v>332</v>
      </c>
      <c r="E111" s="2">
        <v>16</v>
      </c>
      <c r="H111" t="str">
        <f t="shared" si="4"/>
        <v/>
      </c>
      <c r="I111">
        <f t="shared" si="5"/>
        <v>1</v>
      </c>
      <c r="J111" t="str">
        <f t="shared" si="6"/>
        <v/>
      </c>
      <c r="K111" t="str">
        <f t="shared" si="7"/>
        <v/>
      </c>
    </row>
    <row r="112" spans="1:11">
      <c r="A112" s="2" t="s">
        <v>273</v>
      </c>
      <c r="B112" s="1" t="s">
        <v>1</v>
      </c>
      <c r="C112" s="1" t="s">
        <v>333</v>
      </c>
      <c r="D112" s="3" t="s">
        <v>334</v>
      </c>
      <c r="E112" s="2">
        <v>16</v>
      </c>
      <c r="H112" t="str">
        <f t="shared" si="4"/>
        <v/>
      </c>
      <c r="I112">
        <f t="shared" si="5"/>
        <v>1</v>
      </c>
      <c r="J112" t="str">
        <f t="shared" si="6"/>
        <v/>
      </c>
      <c r="K112" t="str">
        <f t="shared" si="7"/>
        <v/>
      </c>
    </row>
    <row r="113" spans="1:11">
      <c r="A113" s="2" t="s">
        <v>139</v>
      </c>
      <c r="B113" s="1" t="s">
        <v>4</v>
      </c>
      <c r="C113" s="1" t="s">
        <v>217</v>
      </c>
      <c r="D113" s="3" t="s">
        <v>218</v>
      </c>
      <c r="F113" s="2">
        <v>19</v>
      </c>
      <c r="H113">
        <f t="shared" si="4"/>
        <v>1</v>
      </c>
      <c r="I113" t="str">
        <f t="shared" si="5"/>
        <v/>
      </c>
      <c r="J113" t="str">
        <f t="shared" si="6"/>
        <v/>
      </c>
      <c r="K113" t="str">
        <f t="shared" si="7"/>
        <v/>
      </c>
    </row>
    <row r="114" spans="1:11">
      <c r="A114" s="2" t="s">
        <v>140</v>
      </c>
      <c r="B114" s="1" t="s">
        <v>4</v>
      </c>
      <c r="C114" s="1" t="s">
        <v>219</v>
      </c>
      <c r="D114" s="3" t="s">
        <v>220</v>
      </c>
      <c r="E114" s="2">
        <v>16</v>
      </c>
      <c r="F114" s="2">
        <v>19</v>
      </c>
      <c r="H114">
        <f t="shared" si="4"/>
        <v>1</v>
      </c>
      <c r="I114" t="str">
        <f t="shared" si="5"/>
        <v/>
      </c>
      <c r="J114" t="str">
        <f t="shared" si="6"/>
        <v/>
      </c>
      <c r="K114" t="str">
        <f t="shared" si="7"/>
        <v/>
      </c>
    </row>
    <row r="115" spans="1:11">
      <c r="A115" s="2" t="s">
        <v>274</v>
      </c>
      <c r="B115" s="1" t="s">
        <v>4</v>
      </c>
      <c r="C115" s="1" t="s">
        <v>335</v>
      </c>
      <c r="D115" s="3" t="s">
        <v>336</v>
      </c>
      <c r="E115" s="2">
        <v>16</v>
      </c>
      <c r="H115">
        <f t="shared" si="4"/>
        <v>1</v>
      </c>
      <c r="I115" t="str">
        <f t="shared" si="5"/>
        <v/>
      </c>
      <c r="J115" t="str">
        <f t="shared" si="6"/>
        <v/>
      </c>
      <c r="K115" t="str">
        <f t="shared" si="7"/>
        <v/>
      </c>
    </row>
    <row r="116" spans="1:11">
      <c r="A116" s="2" t="s">
        <v>275</v>
      </c>
      <c r="B116" s="1" t="s">
        <v>4</v>
      </c>
      <c r="C116" s="1" t="s">
        <v>337</v>
      </c>
      <c r="D116" s="3" t="s">
        <v>338</v>
      </c>
      <c r="E116" s="2">
        <v>16</v>
      </c>
      <c r="H116">
        <f t="shared" si="4"/>
        <v>1</v>
      </c>
      <c r="I116" t="str">
        <f t="shared" si="5"/>
        <v/>
      </c>
      <c r="J116" t="str">
        <f t="shared" si="6"/>
        <v/>
      </c>
      <c r="K116" t="str">
        <f t="shared" si="7"/>
        <v/>
      </c>
    </row>
    <row r="117" spans="1:11">
      <c r="A117" s="2" t="s">
        <v>141</v>
      </c>
      <c r="B117" s="1" t="s">
        <v>4</v>
      </c>
      <c r="C117" s="1" t="s">
        <v>221</v>
      </c>
      <c r="D117" s="3" t="s">
        <v>222</v>
      </c>
      <c r="E117" s="2">
        <v>16</v>
      </c>
      <c r="F117" s="2">
        <v>19</v>
      </c>
      <c r="H117">
        <f t="shared" si="4"/>
        <v>1</v>
      </c>
      <c r="I117" t="str">
        <f t="shared" si="5"/>
        <v/>
      </c>
      <c r="J117" t="str">
        <f t="shared" si="6"/>
        <v/>
      </c>
      <c r="K117" t="str">
        <f t="shared" si="7"/>
        <v/>
      </c>
    </row>
    <row r="118" spans="1:11">
      <c r="A118" s="2" t="s">
        <v>142</v>
      </c>
      <c r="B118" s="1" t="s">
        <v>1</v>
      </c>
      <c r="C118" s="1" t="s">
        <v>223</v>
      </c>
      <c r="D118" s="3" t="s">
        <v>224</v>
      </c>
      <c r="E118" s="2">
        <v>16</v>
      </c>
      <c r="F118" s="2">
        <v>19</v>
      </c>
      <c r="H118" t="str">
        <f t="shared" si="4"/>
        <v/>
      </c>
      <c r="I118">
        <f t="shared" si="5"/>
        <v>1</v>
      </c>
      <c r="J118" t="str">
        <f t="shared" si="6"/>
        <v/>
      </c>
      <c r="K118" t="str">
        <f t="shared" si="7"/>
        <v/>
      </c>
    </row>
    <row r="119" spans="1:11">
      <c r="A119" s="2" t="s">
        <v>276</v>
      </c>
      <c r="B119" s="1" t="s">
        <v>4</v>
      </c>
      <c r="C119" s="1" t="s">
        <v>339</v>
      </c>
      <c r="D119" s="3" t="s">
        <v>340</v>
      </c>
      <c r="E119" s="2">
        <v>16</v>
      </c>
      <c r="H119">
        <f t="shared" si="4"/>
        <v>1</v>
      </c>
      <c r="I119" t="str">
        <f t="shared" si="5"/>
        <v/>
      </c>
      <c r="J119" t="str">
        <f t="shared" si="6"/>
        <v/>
      </c>
      <c r="K119" t="str">
        <f t="shared" si="7"/>
        <v/>
      </c>
    </row>
    <row r="120" spans="1:11">
      <c r="A120" s="2" t="s">
        <v>143</v>
      </c>
      <c r="B120" s="1" t="s">
        <v>4</v>
      </c>
      <c r="C120" s="1" t="s">
        <v>225</v>
      </c>
      <c r="D120" s="3" t="s">
        <v>226</v>
      </c>
      <c r="E120" s="2">
        <v>16</v>
      </c>
      <c r="F120" s="2">
        <v>19</v>
      </c>
      <c r="H120">
        <f t="shared" si="4"/>
        <v>1</v>
      </c>
      <c r="I120" t="str">
        <f t="shared" si="5"/>
        <v/>
      </c>
      <c r="J120" t="str">
        <f t="shared" si="6"/>
        <v/>
      </c>
      <c r="K120" t="str">
        <f t="shared" si="7"/>
        <v/>
      </c>
    </row>
    <row r="121" spans="1:11">
      <c r="A121" s="2" t="s">
        <v>144</v>
      </c>
      <c r="B121" s="1" t="s">
        <v>4</v>
      </c>
      <c r="C121" s="1" t="s">
        <v>227</v>
      </c>
      <c r="D121" s="3" t="s">
        <v>228</v>
      </c>
      <c r="E121" s="2">
        <v>16</v>
      </c>
      <c r="F121" s="2">
        <v>19</v>
      </c>
      <c r="H121">
        <f t="shared" si="4"/>
        <v>1</v>
      </c>
      <c r="I121" t="str">
        <f t="shared" si="5"/>
        <v/>
      </c>
      <c r="J121" t="str">
        <f t="shared" si="6"/>
        <v/>
      </c>
      <c r="K121" t="str">
        <f t="shared" si="7"/>
        <v/>
      </c>
    </row>
    <row r="122" spans="1:11">
      <c r="A122" s="2" t="s">
        <v>145</v>
      </c>
      <c r="B122" s="1" t="s">
        <v>4</v>
      </c>
      <c r="C122" s="1" t="s">
        <v>229</v>
      </c>
      <c r="D122" s="3" t="s">
        <v>230</v>
      </c>
      <c r="E122" s="2">
        <v>16</v>
      </c>
      <c r="F122" s="2">
        <v>19</v>
      </c>
      <c r="H122">
        <f t="shared" si="4"/>
        <v>1</v>
      </c>
      <c r="I122" t="str">
        <f t="shared" si="5"/>
        <v/>
      </c>
      <c r="J122" t="str">
        <f t="shared" si="6"/>
        <v/>
      </c>
      <c r="K122" t="str">
        <f t="shared" si="7"/>
        <v/>
      </c>
    </row>
    <row r="123" spans="1:11">
      <c r="A123" s="2" t="s">
        <v>146</v>
      </c>
      <c r="B123" s="1" t="s">
        <v>4</v>
      </c>
      <c r="C123" s="1" t="s">
        <v>9</v>
      </c>
      <c r="E123" s="2">
        <v>16</v>
      </c>
      <c r="F123" s="2">
        <v>19</v>
      </c>
      <c r="H123">
        <f t="shared" si="4"/>
        <v>1</v>
      </c>
      <c r="I123" t="str">
        <f t="shared" si="5"/>
        <v/>
      </c>
      <c r="J123" t="str">
        <f t="shared" si="6"/>
        <v/>
      </c>
      <c r="K123" t="str">
        <f t="shared" si="7"/>
        <v/>
      </c>
    </row>
    <row r="124" spans="1:11">
      <c r="A124" s="2" t="s">
        <v>147</v>
      </c>
      <c r="B124" s="1" t="s">
        <v>1</v>
      </c>
      <c r="C124" s="1" t="s">
        <v>231</v>
      </c>
      <c r="D124" s="3" t="s">
        <v>232</v>
      </c>
      <c r="E124" s="2">
        <v>16</v>
      </c>
      <c r="F124" s="2">
        <v>19</v>
      </c>
      <c r="H124" t="str">
        <f t="shared" si="4"/>
        <v/>
      </c>
      <c r="I124">
        <f t="shared" si="5"/>
        <v>1</v>
      </c>
      <c r="J124" t="str">
        <f t="shared" si="6"/>
        <v/>
      </c>
      <c r="K124" t="str">
        <f t="shared" si="7"/>
        <v/>
      </c>
    </row>
    <row r="125" spans="1:11">
      <c r="A125" s="2" t="s">
        <v>148</v>
      </c>
      <c r="B125" s="1" t="s">
        <v>1</v>
      </c>
      <c r="C125" s="1" t="s">
        <v>9</v>
      </c>
      <c r="D125" s="3" t="s">
        <v>233</v>
      </c>
      <c r="E125" s="2">
        <v>16</v>
      </c>
      <c r="F125" s="2">
        <v>19</v>
      </c>
      <c r="H125" t="str">
        <f t="shared" si="4"/>
        <v/>
      </c>
      <c r="I125">
        <f t="shared" si="5"/>
        <v>1</v>
      </c>
      <c r="J125" t="str">
        <f t="shared" si="6"/>
        <v/>
      </c>
      <c r="K125" t="str">
        <f t="shared" si="7"/>
        <v/>
      </c>
    </row>
    <row r="126" spans="1:11">
      <c r="A126" s="2" t="s">
        <v>149</v>
      </c>
      <c r="B126" s="1" t="s">
        <v>1</v>
      </c>
      <c r="C126" s="1" t="s">
        <v>234</v>
      </c>
      <c r="D126" s="3" t="s">
        <v>235</v>
      </c>
      <c r="E126" s="2">
        <v>16</v>
      </c>
      <c r="F126" s="2">
        <v>19</v>
      </c>
      <c r="H126" t="str">
        <f t="shared" si="4"/>
        <v/>
      </c>
      <c r="I126">
        <f t="shared" si="5"/>
        <v>1</v>
      </c>
      <c r="J126" t="str">
        <f t="shared" si="6"/>
        <v/>
      </c>
      <c r="K126" t="str">
        <f t="shared" si="7"/>
        <v/>
      </c>
    </row>
    <row r="127" spans="1:11">
      <c r="A127" s="2" t="s">
        <v>150</v>
      </c>
      <c r="B127" s="1" t="s">
        <v>4</v>
      </c>
      <c r="C127" s="1" t="s">
        <v>236</v>
      </c>
      <c r="D127" s="3" t="s">
        <v>237</v>
      </c>
      <c r="E127" s="2">
        <v>16</v>
      </c>
      <c r="F127" s="2">
        <v>19</v>
      </c>
      <c r="H127">
        <f t="shared" si="4"/>
        <v>1</v>
      </c>
      <c r="I127" t="str">
        <f t="shared" si="5"/>
        <v/>
      </c>
      <c r="J127" t="str">
        <f t="shared" si="6"/>
        <v/>
      </c>
      <c r="K127" t="str">
        <f t="shared" si="7"/>
        <v/>
      </c>
    </row>
    <row r="128" spans="1:11">
      <c r="A128" s="2" t="s">
        <v>151</v>
      </c>
      <c r="B128" s="1" t="s">
        <v>4</v>
      </c>
      <c r="C128" s="1" t="s">
        <v>238</v>
      </c>
      <c r="D128" s="3" t="s">
        <v>239</v>
      </c>
      <c r="E128" s="2">
        <v>16</v>
      </c>
      <c r="F128" s="2">
        <v>19</v>
      </c>
      <c r="H128">
        <f t="shared" si="4"/>
        <v>1</v>
      </c>
      <c r="I128" t="str">
        <f t="shared" si="5"/>
        <v/>
      </c>
      <c r="J128" t="str">
        <f t="shared" si="6"/>
        <v/>
      </c>
      <c r="K128" t="str">
        <f t="shared" si="7"/>
        <v/>
      </c>
    </row>
    <row r="129" spans="1:12">
      <c r="A129" s="2" t="s">
        <v>152</v>
      </c>
      <c r="B129" s="1" t="s">
        <v>1</v>
      </c>
      <c r="C129" s="1" t="s">
        <v>240</v>
      </c>
      <c r="D129" s="3" t="s">
        <v>241</v>
      </c>
      <c r="E129" s="2">
        <v>16</v>
      </c>
      <c r="F129" s="2">
        <v>19</v>
      </c>
      <c r="H129" t="str">
        <f t="shared" si="4"/>
        <v/>
      </c>
      <c r="I129">
        <f t="shared" si="5"/>
        <v>1</v>
      </c>
      <c r="J129" t="str">
        <f t="shared" si="6"/>
        <v/>
      </c>
      <c r="K129" t="str">
        <f t="shared" si="7"/>
        <v/>
      </c>
    </row>
    <row r="130" spans="1:12">
      <c r="A130" s="2" t="s">
        <v>277</v>
      </c>
      <c r="B130" s="1" t="s">
        <v>4</v>
      </c>
      <c r="C130" s="1" t="s">
        <v>341</v>
      </c>
      <c r="D130" s="3" t="s">
        <v>342</v>
      </c>
      <c r="E130" s="2">
        <v>16</v>
      </c>
      <c r="H130">
        <f t="shared" si="4"/>
        <v>1</v>
      </c>
      <c r="I130" t="str">
        <f t="shared" si="5"/>
        <v/>
      </c>
      <c r="J130" t="str">
        <f t="shared" si="6"/>
        <v/>
      </c>
      <c r="K130" t="str">
        <f t="shared" si="7"/>
        <v/>
      </c>
    </row>
    <row r="131" spans="1:12">
      <c r="A131" s="2" t="s">
        <v>278</v>
      </c>
      <c r="B131" s="1" t="s">
        <v>4</v>
      </c>
      <c r="C131" s="1" t="s">
        <v>343</v>
      </c>
      <c r="D131" s="3" t="s">
        <v>344</v>
      </c>
      <c r="E131" s="2">
        <v>16</v>
      </c>
      <c r="H131">
        <f t="shared" si="4"/>
        <v>1</v>
      </c>
      <c r="I131" t="str">
        <f t="shared" si="5"/>
        <v/>
      </c>
      <c r="J131" t="str">
        <f t="shared" si="6"/>
        <v/>
      </c>
      <c r="K131" t="str">
        <f t="shared" si="7"/>
        <v/>
      </c>
    </row>
    <row r="132" spans="1:12">
      <c r="H132">
        <f>SUM(H3:H131)</f>
        <v>86</v>
      </c>
      <c r="I132">
        <f>SUM(I3:I131)</f>
        <v>38</v>
      </c>
      <c r="J132">
        <f t="shared" ref="J132:K132" si="8">SUM(J3:J131)</f>
        <v>3</v>
      </c>
      <c r="K132">
        <f t="shared" si="8"/>
        <v>2</v>
      </c>
      <c r="L132">
        <f>SUM(H132:K132)</f>
        <v>129</v>
      </c>
    </row>
    <row r="133" spans="1:12">
      <c r="H133" s="4">
        <f>H132/L132*100</f>
        <v>66.666666666666657</v>
      </c>
      <c r="I133" s="4">
        <f>I132/L132*100</f>
        <v>29.457364341085274</v>
      </c>
      <c r="J133" s="4">
        <f>J132/L132*100</f>
        <v>2.3255813953488373</v>
      </c>
      <c r="K133" s="4">
        <f>K132/L132*100</f>
        <v>1.5503875968992249</v>
      </c>
      <c r="L133" s="4">
        <f>L132/L132*100</f>
        <v>100</v>
      </c>
    </row>
  </sheetData>
  <phoneticPr fontId="1" type="noConversion"/>
  <hyperlinks>
    <hyperlink ref="D4" r:id="rId1"/>
    <hyperlink ref="D9" r:id="rId2"/>
    <hyperlink ref="D26" r:id="rId3"/>
    <hyperlink ref="D29" r:id="rId4"/>
    <hyperlink ref="D40" r:id="rId5"/>
    <hyperlink ref="D57" r:id="rId6"/>
    <hyperlink ref="D59" r:id="rId7" tooltip="홈페이지 바로가기 (새창으로 연결)" display="http://www.anky.or.kr/"/>
    <hyperlink ref="D60" r:id="rId8" tooltip="홈페이지 바로가기 (새창으로 연결)" display="http://www.safe100.or.kr/"/>
    <hyperlink ref="D61" r:id="rId9" tooltip="홈페이지 바로가기 (새창으로 연결)" display="http://www.osan21.or.kr/"/>
    <hyperlink ref="D62" r:id="rId10" tooltip="홈페이지 바로가기 (새창으로 연결)" display="http://www.cleanjun.com/"/>
    <hyperlink ref="D63" r:id="rId11" tooltip="홈페이지 바로가기 (새창으로 연결)" display="http://www.hdahn.com/"/>
    <hyperlink ref="D64" r:id="rId12" tooltip="홈페이지 바로가기 (새창으로 연결)" display="http://www.yeosangkyoo.kr/"/>
    <hyperlink ref="D65" r:id="rId13" tooltip="홈페이지 바로가기 (새창으로 연결)" display="http://www.ojs.or.kr/"/>
    <hyperlink ref="D67" r:id="rId14" tooltip="홈페이지 바로가기 (새창으로 연결)" display="http://www.hopetree.or.kr/"/>
    <hyperlink ref="D68" r:id="rId15" tooltip="홈페이지 바로가기 (새창으로 연결)" display="http://www.yousunho.co.kr/"/>
    <hyperlink ref="D69" r:id="rId16" tooltip="홈페이지 바로가기 (새창으로 연결)" display="http://www.barun-you.com/"/>
    <hyperlink ref="D70" r:id="rId17" tooltip="홈페이지 바로가기 (새창으로 연결)" display="http://www.shyoon.co.kr/"/>
    <hyperlink ref="D71" r:id="rId18" tooltip="홈페이지 바로가기 (새창으로 연결)" display="http://www.yoonsy.co.kr/"/>
    <hyperlink ref="D72" r:id="rId19" tooltip="홈페이지 바로가기 (새창으로 연결)" display="http://yoonyoung.net/"/>
    <hyperlink ref="D75" r:id="rId20" tooltip="홈페이지 바로가기 (새창으로 연결)" display="http://www.rheebk.com/"/>
    <hyperlink ref="D76" r:id="rId21" tooltip="홈페이지 바로가기 (새창으로 연결)" display="http://www.gurolove.com/"/>
    <hyperlink ref="D77" r:id="rId22" tooltip="홈페이지 바로가기 (새창으로 연결)" display="http://www.musoi.com/"/>
    <hyperlink ref="D78" r:id="rId23" tooltip="홈페이지 바로가기 (새창으로 연결)" display="http://www.sdlee.com/"/>
    <hyperlink ref="D79" r:id="rId24" tooltip="홈페이지 바로가기 (새창으로 연결)" display="http://www.21sh.or.kr/"/>
    <hyperlink ref="D80" r:id="rId25" tooltip="홈페이지 바로가기 (새창으로 연결)" display="http://www.leeaejoo.net/"/>
    <hyperlink ref="D82" r:id="rId26" tooltip="홈페이지 바로가기 (새창으로 연결)" display="http://www.leeyoonseok.kr/"/>
    <hyperlink ref="D84" r:id="rId27" tooltip="홈페이지 바로가기 (새창으로 연결)"/>
    <hyperlink ref="D86" r:id="rId28" tooltip="홈페이지 바로가기 (새창으로 연결)" display="http://www.leejoungsun.com/"/>
    <hyperlink ref="D90" r:id="rId29" tooltip="홈페이지 바로가기 (새창으로 연결)" display="http://leecy.or.kr/"/>
    <hyperlink ref="D92" r:id="rId30" tooltip="홈페이지 바로가기 (새창으로 연결)" display="http://www.ebyon.com/"/>
    <hyperlink ref="D93" r:id="rId31" tooltip="홈페이지 바로가기 (새창으로 연결)" display="http://www.e219.or.kr/"/>
    <hyperlink ref="D95" r:id="rId32" tooltip="홈페이지 바로가기 (새창으로 연결)" display="http://www.hhlee.com/"/>
    <hyperlink ref="D96" r:id="rId33"/>
    <hyperlink ref="D98" r:id="rId34" tooltip="홈페이지 바로가기 (새창으로 연결)" display="http://www.ok-jang.org/"/>
    <hyperlink ref="D99" r:id="rId35" tooltip="홈페이지 바로가기 (새창으로 연결)"/>
    <hyperlink ref="D100" r:id="rId36" tooltip="홈페이지 바로가기 (새창으로 연결)" display="http://www.jangby.com/"/>
    <hyperlink ref="D102" r:id="rId37" tooltip="홈페이지 바로가기 (새창으로 연결)" display="http://www.oktalktalk.com/"/>
    <hyperlink ref="D104" r:id="rId38" tooltip="홈페이지 바로가기 (새창으로 연결)"/>
    <hyperlink ref="D105" r:id="rId39" tooltip="홈페이지 바로가기 (새창으로 연결)"/>
    <hyperlink ref="D106" r:id="rId40" tooltip="홈페이지 바로가기 (새창으로 연결)" display="http://www.okcys.com/"/>
    <hyperlink ref="D109" r:id="rId41" tooltip="홈페이지 바로가기 (새창으로 연결)" display="http://www.119chung.com/"/>
    <hyperlink ref="D110" r:id="rId42" tooltip="홈페이지 바로가기 (새창으로 연결)" display="http://www.jhg.kr/"/>
    <hyperlink ref="D113" r:id="rId43" tooltip="홈페이지 바로가기 (새창으로 연결)" display="http://www.educho.com/"/>
    <hyperlink ref="D114" r:id="rId44" tooltip="홈페이지 바로가기 (새창으로 연결)" display="http://jinlae.com/"/>
    <hyperlink ref="D117" r:id="rId45" tooltip="홈페이지 바로가기 (새창으로 연결)" display="http://www.doitnow.or.kr/"/>
    <hyperlink ref="D118" r:id="rId46" tooltip="홈페이지 바로가기 (새창으로 연결)" display="http://www.joo-sy.com/"/>
    <hyperlink ref="D120" r:id="rId47" tooltip="홈페이지 바로가기 (새창으로 연결)" display="http://www.chinyoung.com/"/>
    <hyperlink ref="D121" r:id="rId48" tooltip="홈페이지 바로가기 (새창으로 연결)" display="http://www.chachacha.or.kr/"/>
    <hyperlink ref="D122" r:id="rId49" tooltip="홈페이지 바로가기 (새창으로 연결)" display="http://www.vision2015.com/"/>
    <hyperlink ref="D124" r:id="rId50" tooltip="홈페이지 바로가기 (새창으로 연결)" display="http://www.ckstar.or.kr/"/>
    <hyperlink ref="D125" r:id="rId51" tooltip="홈페이지 바로가기 (새창으로 연결)" display="http://www.choi1388.or.kr/"/>
    <hyperlink ref="D126" r:id="rId52" tooltip="홈페이지 바로가기 (새창으로 연결)" display="http://www.choomiae.com/"/>
    <hyperlink ref="D127" r:id="rId53" tooltip="홈페이지 바로가기 (새창으로 연결)" display="http://www.h1000.net/"/>
    <hyperlink ref="D128" r:id="rId54" tooltip="홈페이지 바로가기 (새창으로 연결)" display="http://hgb.pe.kr/"/>
    <hyperlink ref="D129" r:id="rId55" tooltip="홈페이지 바로가기 (새창으로 연결)" display="http://dreamyp.or.kr/"/>
    <hyperlink ref="D8" r:id="rId56" tooltip="홈페이지 바로가기 (새창으로 연결)" display="http://www.gobundang.org/"/>
    <hyperlink ref="D12" r:id="rId57" tooltip="홈페이지 바로가기 (새창으로 연결)" display="http://www.join402.com/"/>
    <hyperlink ref="D16" r:id="rId58" tooltip="홈페이지 바로가기 (새창으로 연결)" display="http://www.hopekim.or.kr/"/>
    <hyperlink ref="D18" r:id="rId59" tooltip="홈페이지 바로가기 (새창으로 연결)" display="http://www.sundong.org/"/>
    <hyperlink ref="D20" r:id="rId60" tooltip="홈페이지 바로가기 (새창으로 연결)" display="http://www.kimsungdong.com/"/>
    <hyperlink ref="D32" r:id="rId61" tooltip="홈페이지 바로가기 (새창으로 연결)" display="http://www.youngjinju.co.kr/"/>
    <hyperlink ref="D37" r:id="rId62" tooltip="홈페이지 바로가기 (새창으로 연결)" display="http://www.ansung365.com/"/>
    <hyperlink ref="D39" r:id="rId63" tooltip="홈페이지 바로가기 (새창으로 연결)" display="http://www.kimhyeseong.com/"/>
    <hyperlink ref="D43" r:id="rId64" tooltip="홈페이지 바로가기 (새창으로 연결)" display="http://www.rcr.kr/"/>
    <hyperlink ref="D44" r:id="rId65" tooltip="홈페이지 바로가기 (새창으로 연결)"/>
    <hyperlink ref="D47" r:id="rId66" tooltip="홈페이지 바로가기 (새창으로 연결)" display="http://www.parkjin.net/"/>
    <hyperlink ref="D49" r:id="rId67" tooltip="홈페이지 바로가기 (새창으로 연결)" display="http://www.bww.or.kr/"/>
    <hyperlink ref="D51" r:id="rId68" tooltip="홈페이지 바로가기 (새창으로 연결)" display="http://www.sks.or.kr/"/>
    <hyperlink ref="D66" r:id="rId69" tooltip="홈페이지 바로가기 (새창으로 연결)" display="http://www.won21.or.kr/"/>
    <hyperlink ref="D73" r:id="rId70" tooltip="홈페이지 바로가기 (새창으로 연결)" display="http://www.kjlee.org/"/>
    <hyperlink ref="D74" r:id="rId71" tooltip="홈페이지 바로가기 (새창으로 연결)" display="http://www.leemikyung.net/"/>
    <hyperlink ref="D81" r:id="rId72" tooltip="홈페이지 바로가기 (새창으로 연결)" display="http://www.lyh.or.kr/"/>
    <hyperlink ref="D83" r:id="rId73" tooltip="홈페이지 바로가기 (새창으로 연결)" display="http://www.powerincheon.co.kr/"/>
    <hyperlink ref="D85" r:id="rId74" tooltip="홈페이지 바로가기 (새창으로 연결)" display="http://www.e-inki.or.kr/"/>
    <hyperlink ref="D87" r:id="rId75" tooltip="홈페이지 바로가기 (새창으로 연결)" display="http://www.ljk.co.kr/"/>
    <hyperlink ref="D88" r:id="rId76" tooltip="홈페이지 바로가기 (새창으로 연결)" display="http://www.jongkoo.com/"/>
    <hyperlink ref="D89" r:id="rId77" tooltip="홈페이지 바로가기 (새창으로 연결)" display="http://www.newmasan.com/"/>
    <hyperlink ref="D91" r:id="rId78" tooltip="홈페이지 바로가기 (새창으로 연결)"/>
    <hyperlink ref="D94" r:id="rId79" tooltip="홈페이지 바로가기 (새창으로 연결)" display="http://www.leehs.kr/"/>
    <hyperlink ref="D97" r:id="rId80" tooltip="홈페이지 바로가기 (새창으로 연결)" display="http://www.limhk.com/"/>
    <hyperlink ref="D101" r:id="rId81" tooltip="홈페이지 바로가기 (새창으로 연결)" display="http://www.yschang49.or.kr/"/>
    <hyperlink ref="D103" r:id="rId82" tooltip="홈페이지 바로가기 (새창으로 연결)" display="http://www.jeonjaehee.org/"/>
    <hyperlink ref="D107" r:id="rId83" tooltip="홈페이지 바로가기 (새창으로 연결)" display="http://www.justice21.or.kr/"/>
    <hyperlink ref="D108" r:id="rId84" tooltip="홈페이지 바로가기 (새창으로 연결)" display="http://www.js21.pe.kr/"/>
    <hyperlink ref="D111" r:id="rId85" tooltip="홈페이지 바로가기 (새창으로 연결)" display="http://www.ktclub.or.kr/"/>
    <hyperlink ref="D112" r:id="rId86" tooltip="홈페이지 바로가기 (새창으로 연결)" display="http://www.chobaesook.or.kr/"/>
    <hyperlink ref="D115" r:id="rId87" tooltip="홈페이지 바로가기 (새창으로 연결)" display="http://www.powercho.com/"/>
    <hyperlink ref="D116" r:id="rId88" tooltip="홈페이지 바로가기 (새창으로 연결)"/>
    <hyperlink ref="D119" r:id="rId89" tooltip="홈페이지 바로가기 (새창으로 연결)" display="http://www.superjin.com/"/>
    <hyperlink ref="D130" r:id="rId90" tooltip="홈페이지 바로가기 (새창으로 연결)" display="http://www.hip.or.kr/"/>
    <hyperlink ref="D131" r:id="rId91" tooltip="홈페이지 바로가기 (새창으로 연결)" display="http://www.hwy.pe.kr/"/>
  </hyperlinks>
  <pageMargins left="0.7" right="0.7" top="0.75" bottom="0.75" header="0.3" footer="0.3"/>
  <pageSetup paperSize="9" orientation="portrait" r:id="rId92"/>
  <drawing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dcterms:created xsi:type="dcterms:W3CDTF">2011-05-07T05:48:13Z</dcterms:created>
  <dcterms:modified xsi:type="dcterms:W3CDTF">2011-05-07T07:53:16Z</dcterms:modified>
</cp:coreProperties>
</file>